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星取表" state="visible" r:id="rId4"/>
    <sheet sheetId="2" name="試合順（1コート）" state="visible" r:id="rId5"/>
    <sheet sheetId="3" name="時間割（2コート）" state="visible" r:id="rId6"/>
  </sheets>
  <definedNames>
    <definedName name="_xlnm.Print_Area" localSheetId="0">'星取表'!$A1:$O14</definedName>
    <definedName name="_xlnm.Print_Area" localSheetId="1">'試合順（1コート）'!$A1:$H24</definedName>
    <definedName name="_xlnm.Print_Area" localSheetId="2">'時間割（2コート）'!$A1:$D14</definedName>
  </definedNames>
  <calcPr calcId="171027"/>
</workbook>
</file>

<file path=xl/sharedStrings.xml><?xml version="1.0" encoding="utf-8"?>
<sst xmlns="http://schemas.openxmlformats.org/spreadsheetml/2006/main" count="242" uniqueCount="108">
  <si>
    <t>7チームの総当たり表（星取表）　大会名：＿＿＿＿＿＿＿＿＿＿　日付：＿＿＿＿＿＿＿＿</t>
  </si>
  <si>
    <t>全21試合・1チーム6試合。1コートで行うときの試合順は、表の下に並べています。勝ちは○、引き分けは△、負けは●を、行のチームから見た形で入れると、勝・負・分・勝ち点・順位が自動で数えられます（得失点差は手で入れます）。勝ち点の点数は、下の黄色のセルで変えられます。</t>
  </si>
  <si>
    <t>番号</t>
  </si>
  <si>
    <t>チーム名</t>
  </si>
  <si>
    <t>1</t>
  </si>
  <si>
    <t>2</t>
  </si>
  <si>
    <t>3</t>
  </si>
  <si>
    <t>4</t>
  </si>
  <si>
    <t>5</t>
  </si>
  <si>
    <t>6</t>
  </si>
  <si>
    <t>7</t>
  </si>
  <si>
    <t>勝</t>
  </si>
  <si>
    <t>負</t>
  </si>
  <si>
    <t>分</t>
  </si>
  <si>
    <t>勝ち点</t>
  </si>
  <si>
    <t>得失点差</t>
  </si>
  <si>
    <t>順位</t>
  </si>
  <si>
    <t/>
  </si>
  <si>
    <t>勝ち点の数え方</t>
  </si>
  <si>
    <t>勝ち</t>
  </si>
  <si>
    <t>引き分け</t>
  </si>
  <si>
    <t>負け</t>
  </si>
  <si>
    <t>試合順（1コート）</t>
  </si>
  <si>
    <t>1. 2対7　2. 3対6　3. 4対5　4. 7対1　5. 2対5　6. 3対4　7. 1対6　8. 7対5　9. 2対3　10. 5対1　11. 6対4　12. 7対3　13. 1対4　14. 5対3　15. 6対2　16. 3対1　17. 4対2　18. 6対7　19. 1対2　20. 4対7　21. 5対6</t>
  </si>
  <si>
    <t>7チームの総当たり　試合順（1コート・1試合20分）</t>
  </si>
  <si>
    <t>試合</t>
  </si>
  <si>
    <t>開始</t>
  </si>
  <si>
    <t>チーム</t>
  </si>
  <si>
    <t>点</t>
  </si>
  <si>
    <t>審判・記録</t>
  </si>
  <si>
    <t>9:00</t>
  </si>
  <si>
    <t>チーム2</t>
  </si>
  <si>
    <t>対</t>
  </si>
  <si>
    <t>チーム7</t>
  </si>
  <si>
    <t>チーム1</t>
  </si>
  <si>
    <t>9:20</t>
  </si>
  <si>
    <t>チーム3</t>
  </si>
  <si>
    <t>チーム6</t>
  </si>
  <si>
    <t>9:40</t>
  </si>
  <si>
    <t>チーム4</t>
  </si>
  <si>
    <t>チーム5</t>
  </si>
  <si>
    <t>10:00</t>
  </si>
  <si>
    <t>10:20</t>
  </si>
  <si>
    <t>10:40</t>
  </si>
  <si>
    <t>11:00</t>
  </si>
  <si>
    <t>11:20</t>
  </si>
  <si>
    <t>11:40</t>
  </si>
  <si>
    <t>12:00</t>
  </si>
  <si>
    <t>12:20</t>
  </si>
  <si>
    <t>12:40</t>
  </si>
  <si>
    <t>13:00</t>
  </si>
  <si>
    <t>13:20</t>
  </si>
  <si>
    <t>13:40</t>
  </si>
  <si>
    <t>14:00</t>
  </si>
  <si>
    <t>14:20</t>
  </si>
  <si>
    <t>14:40</t>
  </si>
  <si>
    <t>15:00</t>
  </si>
  <si>
    <t>15:20</t>
  </si>
  <si>
    <t>15:40</t>
  </si>
  <si>
    <t>7チームの総当たり　時間割（2コート・1試合20分）</t>
  </si>
  <si>
    <t>回・開始</t>
  </si>
  <si>
    <t>Aコート</t>
  </si>
  <si>
    <t>Bコート</t>
  </si>
  <si>
    <t>休み</t>
  </si>
  <si>
    <t xml:space="preserve">1回目
9:00</t>
  </si>
  <si>
    <t xml:space="preserve">試合1　チーム2 対 チーム7
審判・記録：チーム1</t>
  </si>
  <si>
    <t xml:space="preserve">試合2　チーム3 対 チーム6
審判・記録：チーム4</t>
  </si>
  <si>
    <t xml:space="preserve">チーム1
チーム4
チーム5</t>
  </si>
  <si>
    <t xml:space="preserve">2回目
9:20</t>
  </si>
  <si>
    <t xml:space="preserve">試合3　チーム4 対 チーム5
審判・記録：チーム2</t>
  </si>
  <si>
    <t xml:space="preserve">試合4　チーム7 対 チーム1
審判・記録：チーム3</t>
  </si>
  <si>
    <t xml:space="preserve">チーム2
チーム3
チーム6</t>
  </si>
  <si>
    <t xml:space="preserve">3回目
9:40</t>
  </si>
  <si>
    <t xml:space="preserve">試合5　チーム2 対 チーム3
審判・記録：チーム5</t>
  </si>
  <si>
    <t xml:space="preserve">試合6　チーム1 対 チーム6
審判・記録：チーム7</t>
  </si>
  <si>
    <t xml:space="preserve">チーム4
チーム5
チーム7</t>
  </si>
  <si>
    <t xml:space="preserve">4回目
10:00</t>
  </si>
  <si>
    <t xml:space="preserve">試合7　チーム7 対 チーム5
審判・記録：チーム6</t>
  </si>
  <si>
    <t xml:space="preserve">試合8　チーム3 対 チーム4
審判・記録：チーム1</t>
  </si>
  <si>
    <t xml:space="preserve">チーム1
チーム2
チーム6</t>
  </si>
  <si>
    <t xml:space="preserve">5回目
10:20</t>
  </si>
  <si>
    <t xml:space="preserve">試合9　チーム6 対 チーム2
審判・記録：チーム4</t>
  </si>
  <si>
    <t xml:space="preserve">試合10　チーム5 対 チーム1
審判・記録：チーム3</t>
  </si>
  <si>
    <t xml:space="preserve">チーム3
チーム4
チーム7</t>
  </si>
  <si>
    <t xml:space="preserve">6回目
10:40</t>
  </si>
  <si>
    <t xml:space="preserve">試合11　チーム7 対 チーム3
審判・記録：チーム6</t>
  </si>
  <si>
    <t xml:space="preserve">試合12　チーム2 対 チーム5
審判・記録：チーム1</t>
  </si>
  <si>
    <t xml:space="preserve">チーム1
チーム4
チーム6</t>
  </si>
  <si>
    <t xml:space="preserve">7回目
11:00</t>
  </si>
  <si>
    <t xml:space="preserve">試合13　チーム6 対 チーム4
審判・記録：チーム2</t>
  </si>
  <si>
    <t xml:space="preserve">試合14　チーム5 対 チーム3
審判・記録：チーム7</t>
  </si>
  <si>
    <t xml:space="preserve">チーム1
チーム2
チーム7</t>
  </si>
  <si>
    <t xml:space="preserve">8回目
11:20</t>
  </si>
  <si>
    <t xml:space="preserve">試合15　チーム1 対 チーム2
審判・記録：チーム5</t>
  </si>
  <si>
    <t xml:space="preserve">試合16　チーム6 対 チーム7
審判・記録：チーム3</t>
  </si>
  <si>
    <t xml:space="preserve">チーム3
チーム4
チーム5</t>
  </si>
  <si>
    <t xml:space="preserve">9回目
11:40</t>
  </si>
  <si>
    <t xml:space="preserve">試合17　チーム1 対 チーム4
審判・記録：チーム7</t>
  </si>
  <si>
    <t xml:space="preserve">試合18　チーム5 対 チーム6
審判・記録：チーム2</t>
  </si>
  <si>
    <t xml:space="preserve">チーム2
チーム3
チーム7</t>
  </si>
  <si>
    <t xml:space="preserve">10回目
12:00</t>
  </si>
  <si>
    <t xml:space="preserve">試合19　チーム3 対 チーム1
審判・記録：チーム5</t>
  </si>
  <si>
    <t xml:space="preserve">試合20　チーム4 対 チーム2
審判・記録：チーム6</t>
  </si>
  <si>
    <t xml:space="preserve">チーム5
チーム6
チーム7</t>
  </si>
  <si>
    <t xml:space="preserve">11回目
12:20</t>
  </si>
  <si>
    <t xml:space="preserve">試合21　チーム4 対 チーム7
審判・記録：チーム5</t>
  </si>
  <si>
    <t>（空き）</t>
  </si>
  <si>
    <t xml:space="preserve">チーム1
チーム2
チーム3
チーム5
チーム6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</si>
</sst>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sz val="14"/>
      <name val="Meiryo"/>
    </font>
    <font>
      <color rgb="FF4A5878"/>
      <sz val="9"/>
      <name val="Meiryo"/>
    </font>
    <font>
      <b/>
      <sz val="9"/>
      <name val="Meiryo"/>
    </font>
    <font>
      <b/>
      <sz val="12"/>
      <name val="Meiryo"/>
    </font>
    <font>
      <sz val="10"/>
      <name val="Meiryo"/>
    </font>
    <font>
      <sz val="14"/>
      <name val="Meiryo"/>
    </font>
    <font>
      <b/>
      <sz val="10"/>
      <name val="Meiryo"/>
    </font>
    <font>
      <sz val="9"/>
      <name val="Meiryo"/>
    </font>
    <font>
      <b/>
      <sz val="11"/>
      <name val="Meiryo"/>
    </font>
  </fonts>
  <fills count="6">
    <fill>
      <patternFill patternType="none"/>
    </fill>
    <fill>
      <patternFill patternType="gray125"/>
    </fill>
    <fill>
      <patternFill patternType="solid">
        <fgColor rgb="FFE7F1FC"/>
      </patternFill>
    </fill>
    <fill>
      <patternFill patternType="solid">
        <fgColor rgb="FFEDEDED"/>
      </patternFill>
    </fill>
    <fill>
      <patternFill patternType="solid">
        <fgColor rgb="FFFFF3C4"/>
      </patternFill>
    </fill>
    <fill>
      <patternFill patternType="solid">
        <fgColor rgb="FFF6F8FB"/>
      </patternFill>
    </fill>
  </fills>
  <borders count="2">
    <border>
      <left/>
      <right/>
      <top/>
      <bottom/>
      <diagonal/>
    </border>
    <border>
      <left style="thin">
        <color rgb="FF444444"/>
      </left>
      <right style="thin">
        <color rgb="FF444444"/>
      </right>
      <top style="thin">
        <color rgb="FF444444"/>
      </top>
      <bottom style="thin">
        <color rgb="FF444444"/>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0" xfId="0" applyFont="1" applyAlignment="1">
      <alignment horizontal="center" vertical="center" wrapText="1"/>
    </xf>
    <xf numFmtId="0" fontId="8" fillId="0" borderId="0" xfId="0" applyFont="1" applyAlignment="1">
      <alignment horizontal="center" vertical="center" wrapText="1"/>
    </xf>
    <xf numFmtId="0" fontId="9" fillId="4" borderId="1" xfId="0" applyFont="1" applyFill="1" applyBorder="1" applyAlignment="1">
      <alignment horizontal="center" vertical="center" wrapText="1"/>
    </xf>
    <xf numFmtId="0" fontId="3" fillId="0" borderId="0" xfId="0" applyFont="1"/>
    <xf numFmtId="0" fontId="8" fillId="0" borderId="0" xfId="0" applyFont="1" applyAlignment="1">
      <alignment vertical="top" wrapText="1"/>
    </xf>
    <xf numFmtId="0" fontId="5" fillId="5"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
  <sheetFormatPr defaultRowHeight="15" outlineLevelRow="0" outlineLevelCol="0" x14ac:dyDescent="55"/>
  <cols>
    <col min="1" max="1" width="6" customWidth="1"/>
    <col min="2" max="2" width="18" customWidth="1"/>
    <col min="3" max="9" width="8" customWidth="1"/>
    <col min="10" max="12" width="5" customWidth="1"/>
    <col min="13" max="13" width="8" customWidth="1"/>
    <col min="15" max="15" width="6" customWidth="1"/>
  </cols>
  <sheetData>
    <row r="1" ht="28" customHeight="1" spans="1:15" x14ac:dyDescent="0.25">
      <c r="A1" s="1" t="s">
        <v>0</v>
      </c>
      <c r="B1" s="1"/>
      <c r="C1" s="1"/>
      <c r="D1" s="1"/>
      <c r="E1" s="1"/>
      <c r="F1" s="1"/>
      <c r="G1" s="1"/>
      <c r="H1" s="1"/>
      <c r="I1" s="1"/>
      <c r="J1" s="1"/>
      <c r="K1" s="1"/>
      <c r="L1" s="1"/>
      <c r="M1" s="1"/>
      <c r="N1" s="1"/>
      <c r="O1" s="1"/>
    </row>
    <row r="2" spans="1:15" x14ac:dyDescent="0.25">
      <c r="A2" s="2" t="s">
        <v>1</v>
      </c>
      <c r="B2" s="2"/>
      <c r="C2" s="2"/>
      <c r="D2" s="2"/>
      <c r="E2" s="2"/>
      <c r="F2" s="2"/>
      <c r="G2" s="2"/>
      <c r="H2" s="2"/>
      <c r="I2" s="2"/>
      <c r="J2" s="2"/>
      <c r="K2" s="2"/>
      <c r="L2" s="2"/>
      <c r="M2" s="2"/>
      <c r="N2" s="2"/>
      <c r="O2" s="2"/>
    </row>
    <row r="3" spans="1:15" x14ac:dyDescent="0.25">
      <c r="A3" s="3" t="s">
        <v>2</v>
      </c>
      <c r="B3" s="3" t="s">
        <v>3</v>
      </c>
      <c r="C3" s="3" t="s">
        <v>4</v>
      </c>
      <c r="D3" s="3" t="s">
        <v>5</v>
      </c>
      <c r="E3" s="3" t="s">
        <v>6</v>
      </c>
      <c r="F3" s="3" t="s">
        <v>7</v>
      </c>
      <c r="G3" s="3" t="s">
        <v>8</v>
      </c>
      <c r="H3" s="3" t="s">
        <v>9</v>
      </c>
      <c r="I3" s="3" t="s">
        <v>10</v>
      </c>
      <c r="J3" s="3" t="s">
        <v>11</v>
      </c>
      <c r="K3" s="3" t="s">
        <v>12</v>
      </c>
      <c r="L3" s="3" t="s">
        <v>13</v>
      </c>
      <c r="M3" s="3" t="s">
        <v>14</v>
      </c>
      <c r="N3" s="3" t="s">
        <v>15</v>
      </c>
      <c r="O3" s="3" t="s">
        <v>16</v>
      </c>
    </row>
    <row r="4" ht="30" customHeight="1" spans="1:15" x14ac:dyDescent="0.25">
      <c r="A4" s="4">
        <v>1</v>
      </c>
      <c r="B4" s="5" t="s">
        <v>17</v>
      </c>
      <c r="C4" s="6" t="s">
        <v>17</v>
      </c>
      <c r="D4" s="7"/>
      <c r="E4" s="7"/>
      <c r="F4" s="7"/>
      <c r="G4" s="7"/>
      <c r="H4" s="7"/>
      <c r="I4" s="7"/>
      <c r="J4" s="5" t="str">
        <f>IF(COUNTIF(C4:I4,"?*")=0,"",COUNTIF(C4:I4,"○"))</f>
        <v/>
      </c>
      <c r="K4" s="5" t="str">
        <f>IF(COUNTIF(C4:I4,"?*")=0,"",COUNTIF(C4:I4,"●"))</f>
        <v/>
      </c>
      <c r="L4" s="5" t="str">
        <f>IF(COUNTIF(C4:I4,"?*")=0,"",COUNTIF(C4:I4,"△"))</f>
        <v/>
      </c>
      <c r="M4" s="8" t="str">
        <f>IF(COUNTIF(C4:I4,"?*")=0,"",J4*$D$11+L4*$F$11+K4*$H$11)</f>
        <v/>
      </c>
      <c r="N4" s="5"/>
      <c r="O4" s="4" t="str">
        <f>IF(M4="","",RANK(M4,M$4:M$10))</f>
        <v/>
      </c>
    </row>
    <row r="5" ht="30" customHeight="1" spans="1:15" x14ac:dyDescent="0.25">
      <c r="A5" s="4">
        <v>2</v>
      </c>
      <c r="B5" s="5" t="s">
        <v>17</v>
      </c>
      <c r="C5" s="7"/>
      <c r="D5" s="6" t="s">
        <v>17</v>
      </c>
      <c r="E5" s="7"/>
      <c r="F5" s="7"/>
      <c r="G5" s="7"/>
      <c r="H5" s="7"/>
      <c r="I5" s="7"/>
      <c r="J5" s="5" t="str">
        <f>IF(COUNTIF(C5:I5,"?*")=0,"",COUNTIF(C5:I5,"○"))</f>
        <v/>
      </c>
      <c r="K5" s="5" t="str">
        <f>IF(COUNTIF(C5:I5,"?*")=0,"",COUNTIF(C5:I5,"●"))</f>
        <v/>
      </c>
      <c r="L5" s="5" t="str">
        <f>IF(COUNTIF(C5:I5,"?*")=0,"",COUNTIF(C5:I5,"△"))</f>
        <v/>
      </c>
      <c r="M5" s="8" t="str">
        <f>IF(COUNTIF(C5:I5,"?*")=0,"",J5*$D$11+L5*$F$11+K5*$H$11)</f>
        <v/>
      </c>
      <c r="N5" s="5"/>
      <c r="O5" s="4" t="str">
        <f>IF(M5="","",RANK(M5,M$4:M$10))</f>
        <v/>
      </c>
    </row>
    <row r="6" ht="30" customHeight="1" spans="1:15" x14ac:dyDescent="0.25">
      <c r="A6" s="4">
        <v>3</v>
      </c>
      <c r="B6" s="5" t="s">
        <v>17</v>
      </c>
      <c r="C6" s="7"/>
      <c r="D6" s="7"/>
      <c r="E6" s="6" t="s">
        <v>17</v>
      </c>
      <c r="F6" s="7"/>
      <c r="G6" s="7"/>
      <c r="H6" s="7"/>
      <c r="I6" s="7"/>
      <c r="J6" s="5" t="str">
        <f>IF(COUNTIF(C6:I6,"?*")=0,"",COUNTIF(C6:I6,"○"))</f>
        <v/>
      </c>
      <c r="K6" s="5" t="str">
        <f>IF(COUNTIF(C6:I6,"?*")=0,"",COUNTIF(C6:I6,"●"))</f>
        <v/>
      </c>
      <c r="L6" s="5" t="str">
        <f>IF(COUNTIF(C6:I6,"?*")=0,"",COUNTIF(C6:I6,"△"))</f>
        <v/>
      </c>
      <c r="M6" s="8" t="str">
        <f>IF(COUNTIF(C6:I6,"?*")=0,"",J6*$D$11+L6*$F$11+K6*$H$11)</f>
        <v/>
      </c>
      <c r="N6" s="5"/>
      <c r="O6" s="4" t="str">
        <f>IF(M6="","",RANK(M6,M$4:M$10))</f>
        <v/>
      </c>
    </row>
    <row r="7" ht="30" customHeight="1" spans="1:15" x14ac:dyDescent="0.25">
      <c r="A7" s="4">
        <v>4</v>
      </c>
      <c r="B7" s="5" t="s">
        <v>17</v>
      </c>
      <c r="C7" s="7"/>
      <c r="D7" s="7"/>
      <c r="E7" s="7"/>
      <c r="F7" s="6" t="s">
        <v>17</v>
      </c>
      <c r="G7" s="7"/>
      <c r="H7" s="7"/>
      <c r="I7" s="7"/>
      <c r="J7" s="5" t="str">
        <f>IF(COUNTIF(C7:I7,"?*")=0,"",COUNTIF(C7:I7,"○"))</f>
        <v/>
      </c>
      <c r="K7" s="5" t="str">
        <f>IF(COUNTIF(C7:I7,"?*")=0,"",COUNTIF(C7:I7,"●"))</f>
        <v/>
      </c>
      <c r="L7" s="5" t="str">
        <f>IF(COUNTIF(C7:I7,"?*")=0,"",COUNTIF(C7:I7,"△"))</f>
        <v/>
      </c>
      <c r="M7" s="8" t="str">
        <f>IF(COUNTIF(C7:I7,"?*")=0,"",J7*$D$11+L7*$F$11+K7*$H$11)</f>
        <v/>
      </c>
      <c r="N7" s="5"/>
      <c r="O7" s="4" t="str">
        <f>IF(M7="","",RANK(M7,M$4:M$10))</f>
        <v/>
      </c>
    </row>
    <row r="8" ht="30" customHeight="1" spans="1:15" x14ac:dyDescent="0.25">
      <c r="A8" s="4">
        <v>5</v>
      </c>
      <c r="B8" s="5" t="s">
        <v>17</v>
      </c>
      <c r="C8" s="7"/>
      <c r="D8" s="7"/>
      <c r="E8" s="7"/>
      <c r="F8" s="7"/>
      <c r="G8" s="6" t="s">
        <v>17</v>
      </c>
      <c r="H8" s="7"/>
      <c r="I8" s="7"/>
      <c r="J8" s="5" t="str">
        <f>IF(COUNTIF(C8:I8,"?*")=0,"",COUNTIF(C8:I8,"○"))</f>
        <v/>
      </c>
      <c r="K8" s="5" t="str">
        <f>IF(COUNTIF(C8:I8,"?*")=0,"",COUNTIF(C8:I8,"●"))</f>
        <v/>
      </c>
      <c r="L8" s="5" t="str">
        <f>IF(COUNTIF(C8:I8,"?*")=0,"",COUNTIF(C8:I8,"△"))</f>
        <v/>
      </c>
      <c r="M8" s="8" t="str">
        <f>IF(COUNTIF(C8:I8,"?*")=0,"",J8*$D$11+L8*$F$11+K8*$H$11)</f>
        <v/>
      </c>
      <c r="N8" s="5"/>
      <c r="O8" s="4" t="str">
        <f>IF(M8="","",RANK(M8,M$4:M$10))</f>
        <v/>
      </c>
    </row>
    <row r="9" ht="30" customHeight="1" spans="1:15" x14ac:dyDescent="0.25">
      <c r="A9" s="4">
        <v>6</v>
      </c>
      <c r="B9" s="5" t="s">
        <v>17</v>
      </c>
      <c r="C9" s="7"/>
      <c r="D9" s="7"/>
      <c r="E9" s="7"/>
      <c r="F9" s="7"/>
      <c r="G9" s="7"/>
      <c r="H9" s="6" t="s">
        <v>17</v>
      </c>
      <c r="I9" s="7"/>
      <c r="J9" s="5" t="str">
        <f>IF(COUNTIF(C9:I9,"?*")=0,"",COUNTIF(C9:I9,"○"))</f>
        <v/>
      </c>
      <c r="K9" s="5" t="str">
        <f>IF(COUNTIF(C9:I9,"?*")=0,"",COUNTIF(C9:I9,"●"))</f>
        <v/>
      </c>
      <c r="L9" s="5" t="str">
        <f>IF(COUNTIF(C9:I9,"?*")=0,"",COUNTIF(C9:I9,"△"))</f>
        <v/>
      </c>
      <c r="M9" s="8" t="str">
        <f>IF(COUNTIF(C9:I9,"?*")=0,"",J9*$D$11+L9*$F$11+K9*$H$11)</f>
        <v/>
      </c>
      <c r="N9" s="5"/>
      <c r="O9" s="4" t="str">
        <f>IF(M9="","",RANK(M9,M$4:M$10))</f>
        <v/>
      </c>
    </row>
    <row r="10" ht="30" customHeight="1" spans="1:15" x14ac:dyDescent="0.25">
      <c r="A10" s="4">
        <v>7</v>
      </c>
      <c r="B10" s="5" t="s">
        <v>17</v>
      </c>
      <c r="C10" s="7"/>
      <c r="D10" s="7"/>
      <c r="E10" s="7"/>
      <c r="F10" s="7"/>
      <c r="G10" s="7"/>
      <c r="H10" s="7"/>
      <c r="I10" s="6" t="s">
        <v>17</v>
      </c>
      <c r="J10" s="5" t="str">
        <f>IF(COUNTIF(C10:I10,"?*")=0,"",COUNTIF(C10:I10,"○"))</f>
        <v/>
      </c>
      <c r="K10" s="5" t="str">
        <f>IF(COUNTIF(C10:I10,"?*")=0,"",COUNTIF(C10:I10,"●"))</f>
        <v/>
      </c>
      <c r="L10" s="5" t="str">
        <f>IF(COUNTIF(C10:I10,"?*")=0,"",COUNTIF(C10:I10,"△"))</f>
        <v/>
      </c>
      <c r="M10" s="8" t="str">
        <f>IF(COUNTIF(C10:I10,"?*")=0,"",J10*$D$11+L10*$F$11+K10*$H$11)</f>
        <v/>
      </c>
      <c r="N10" s="5"/>
      <c r="O10" s="4" t="str">
        <f>IF(M10="","",RANK(M10,M$4:M$10))</f>
        <v/>
      </c>
    </row>
    <row r="11" ht="26" customHeight="1" spans="2:8" x14ac:dyDescent="0.25">
      <c r="B11" s="9" t="s">
        <v>18</v>
      </c>
      <c r="C11" s="10" t="s">
        <v>19</v>
      </c>
      <c r="D11" s="11">
        <v>3</v>
      </c>
      <c r="E11" s="10" t="s">
        <v>20</v>
      </c>
      <c r="F11" s="11">
        <v>1</v>
      </c>
      <c r="G11" s="10" t="s">
        <v>21</v>
      </c>
      <c r="H11" s="11">
        <v>0</v>
      </c>
    </row>
    <row r="13" spans="1:1" x14ac:dyDescent="0.25">
      <c r="A13" s="12" t="s">
        <v>22</v>
      </c>
    </row>
    <row r="14" ht="42" customHeight="1" spans="1:15" x14ac:dyDescent="0.25">
      <c r="A14" s="13" t="s">
        <v>23</v>
      </c>
      <c r="B14" s="13"/>
      <c r="C14" s="13"/>
      <c r="D14" s="13"/>
      <c r="E14" s="13"/>
      <c r="F14" s="13"/>
      <c r="G14" s="13"/>
      <c r="H14" s="13"/>
      <c r="I14" s="13"/>
      <c r="J14" s="13"/>
      <c r="K14" s="13"/>
      <c r="L14" s="13"/>
      <c r="M14" s="13"/>
      <c r="N14" s="13"/>
      <c r="O14" s="13"/>
    </row>
  </sheetData>
  <mergeCells count="3">
    <mergeCell ref="A1:O1"/>
    <mergeCell ref="A2:O2"/>
    <mergeCell ref="A14:O14"/>
  </mergeCells>
  <dataValidations count="12">
    <dataValidation type="list" allowBlank="1" sqref="C10:H10">
      <formula1>"○,●,△"</formula1>
    </dataValidation>
    <dataValidation type="list" allowBlank="1" sqref="C5:C10">
      <formula1>"○,●,△"</formula1>
    </dataValidation>
    <dataValidation type="list" allowBlank="1" sqref="D4:I4">
      <formula1>"○,●,△"</formula1>
    </dataValidation>
    <dataValidation type="list" allowBlank="1" sqref="D6:D10">
      <formula1>"○,●,△"</formula1>
    </dataValidation>
    <dataValidation type="list" allowBlank="1" sqref="E5:I5">
      <formula1>"○,●,△"</formula1>
    </dataValidation>
    <dataValidation type="list" allowBlank="1" sqref="E7:E10">
      <formula1>"○,●,△"</formula1>
    </dataValidation>
    <dataValidation type="list" allowBlank="1" sqref="F6:I6">
      <formula1>"○,●,△"</formula1>
    </dataValidation>
    <dataValidation type="list" allowBlank="1" sqref="F8:F10">
      <formula1>"○,●,△"</formula1>
    </dataValidation>
    <dataValidation type="list" allowBlank="1" sqref="G7:I7">
      <formula1>"○,●,△"</formula1>
    </dataValidation>
    <dataValidation type="list" allowBlank="1" sqref="G9:G10">
      <formula1>"○,●,△"</formula1>
    </dataValidation>
    <dataValidation type="list" allowBlank="1" sqref="H8:I8">
      <formula1>"○,●,△"</formula1>
    </dataValidation>
    <dataValidation type="list" allowBlank="1" sqref="I9">
      <formula1>"○,●,△"</formula1>
    </dataValidation>
  </dataValidations>
  <pageMargins left="0.4" right="0.4" top="0.5" bottom="0.5" header="0.2" footer="0.2"/>
  <pageSetup paperSize="9" orientation="landscape"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
  <sheetFormatPr defaultRowHeight="15" outlineLevelRow="0" outlineLevelCol="0" x14ac:dyDescent="55"/>
  <cols>
    <col min="1" max="1" width="7" customWidth="1"/>
    <col min="2" max="2" width="8" customWidth="1"/>
    <col min="3" max="3" width="14" customWidth="1"/>
    <col min="4" max="4" width="4" customWidth="1"/>
    <col min="5" max="5" width="14" customWidth="1"/>
    <col min="6" max="7" width="6" customWidth="1"/>
    <col min="8" max="8" width="14" customWidth="1"/>
  </cols>
  <sheetData>
    <row r="1" ht="28" customHeight="1" spans="1:8" x14ac:dyDescent="0.25">
      <c r="A1" s="1" t="s">
        <v>24</v>
      </c>
      <c r="B1" s="1"/>
      <c r="C1" s="1"/>
      <c r="D1" s="1"/>
      <c r="E1" s="1"/>
      <c r="F1" s="1"/>
      <c r="G1" s="1"/>
      <c r="H1" s="1"/>
    </row>
    <row r="3" spans="1:8" x14ac:dyDescent="0.25">
      <c r="A3" s="3" t="s">
        <v>25</v>
      </c>
      <c r="B3" s="3" t="s">
        <v>26</v>
      </c>
      <c r="C3" s="3" t="s">
        <v>27</v>
      </c>
      <c r="D3" s="3" t="s">
        <v>17</v>
      </c>
      <c r="E3" s="3" t="s">
        <v>27</v>
      </c>
      <c r="F3" s="3" t="s">
        <v>28</v>
      </c>
      <c r="G3" s="3" t="s">
        <v>28</v>
      </c>
      <c r="H3" s="3" t="s">
        <v>29</v>
      </c>
    </row>
    <row r="4" ht="20" customHeight="1" spans="1:8" x14ac:dyDescent="0.25">
      <c r="A4" s="5">
        <v>1</v>
      </c>
      <c r="B4" s="5" t="s">
        <v>30</v>
      </c>
      <c r="C4" s="5" t="s">
        <v>31</v>
      </c>
      <c r="D4" s="5" t="s">
        <v>32</v>
      </c>
      <c r="E4" s="5" t="s">
        <v>33</v>
      </c>
      <c r="F4" s="5" t="s">
        <v>17</v>
      </c>
      <c r="G4" s="5" t="s">
        <v>17</v>
      </c>
      <c r="H4" s="5" t="s">
        <v>34</v>
      </c>
    </row>
    <row r="5" ht="20" customHeight="1" spans="1:8" x14ac:dyDescent="0.25">
      <c r="A5" s="14">
        <v>2</v>
      </c>
      <c r="B5" s="14" t="s">
        <v>35</v>
      </c>
      <c r="C5" s="14" t="s">
        <v>36</v>
      </c>
      <c r="D5" s="14" t="s">
        <v>32</v>
      </c>
      <c r="E5" s="14" t="s">
        <v>37</v>
      </c>
      <c r="F5" s="14" t="s">
        <v>17</v>
      </c>
      <c r="G5" s="14" t="s">
        <v>17</v>
      </c>
      <c r="H5" s="14" t="s">
        <v>31</v>
      </c>
    </row>
    <row r="6" ht="20" customHeight="1" spans="1:8" x14ac:dyDescent="0.25">
      <c r="A6" s="5">
        <v>3</v>
      </c>
      <c r="B6" s="5" t="s">
        <v>38</v>
      </c>
      <c r="C6" s="5" t="s">
        <v>39</v>
      </c>
      <c r="D6" s="5" t="s">
        <v>32</v>
      </c>
      <c r="E6" s="5" t="s">
        <v>40</v>
      </c>
      <c r="F6" s="5" t="s">
        <v>17</v>
      </c>
      <c r="G6" s="5" t="s">
        <v>17</v>
      </c>
      <c r="H6" s="5" t="s">
        <v>36</v>
      </c>
    </row>
    <row r="7" ht="20" customHeight="1" spans="1:8" x14ac:dyDescent="0.25">
      <c r="A7" s="14">
        <v>4</v>
      </c>
      <c r="B7" s="14" t="s">
        <v>41</v>
      </c>
      <c r="C7" s="14" t="s">
        <v>33</v>
      </c>
      <c r="D7" s="14" t="s">
        <v>32</v>
      </c>
      <c r="E7" s="14" t="s">
        <v>34</v>
      </c>
      <c r="F7" s="14" t="s">
        <v>17</v>
      </c>
      <c r="G7" s="14" t="s">
        <v>17</v>
      </c>
      <c r="H7" s="14" t="s">
        <v>37</v>
      </c>
    </row>
    <row r="8" ht="20" customHeight="1" spans="1:8" x14ac:dyDescent="0.25">
      <c r="A8" s="5">
        <v>5</v>
      </c>
      <c r="B8" s="5" t="s">
        <v>42</v>
      </c>
      <c r="C8" s="5" t="s">
        <v>31</v>
      </c>
      <c r="D8" s="5" t="s">
        <v>32</v>
      </c>
      <c r="E8" s="5" t="s">
        <v>40</v>
      </c>
      <c r="F8" s="5" t="s">
        <v>17</v>
      </c>
      <c r="G8" s="5" t="s">
        <v>17</v>
      </c>
      <c r="H8" s="5" t="s">
        <v>33</v>
      </c>
    </row>
    <row r="9" ht="20" customHeight="1" spans="1:8" x14ac:dyDescent="0.25">
      <c r="A9" s="14">
        <v>6</v>
      </c>
      <c r="B9" s="14" t="s">
        <v>43</v>
      </c>
      <c r="C9" s="14" t="s">
        <v>36</v>
      </c>
      <c r="D9" s="14" t="s">
        <v>32</v>
      </c>
      <c r="E9" s="14" t="s">
        <v>39</v>
      </c>
      <c r="F9" s="14" t="s">
        <v>17</v>
      </c>
      <c r="G9" s="14" t="s">
        <v>17</v>
      </c>
      <c r="H9" s="14" t="s">
        <v>40</v>
      </c>
    </row>
    <row r="10" ht="20" customHeight="1" spans="1:8" x14ac:dyDescent="0.25">
      <c r="A10" s="5">
        <v>7</v>
      </c>
      <c r="B10" s="5" t="s">
        <v>44</v>
      </c>
      <c r="C10" s="5" t="s">
        <v>34</v>
      </c>
      <c r="D10" s="5" t="s">
        <v>32</v>
      </c>
      <c r="E10" s="5" t="s">
        <v>37</v>
      </c>
      <c r="F10" s="5" t="s">
        <v>17</v>
      </c>
      <c r="G10" s="5" t="s">
        <v>17</v>
      </c>
      <c r="H10" s="5" t="s">
        <v>39</v>
      </c>
    </row>
    <row r="11" ht="20" customHeight="1" spans="1:8" x14ac:dyDescent="0.25">
      <c r="A11" s="14">
        <v>8</v>
      </c>
      <c r="B11" s="14" t="s">
        <v>45</v>
      </c>
      <c r="C11" s="14" t="s">
        <v>33</v>
      </c>
      <c r="D11" s="14" t="s">
        <v>32</v>
      </c>
      <c r="E11" s="14" t="s">
        <v>40</v>
      </c>
      <c r="F11" s="14" t="s">
        <v>17</v>
      </c>
      <c r="G11" s="14" t="s">
        <v>17</v>
      </c>
      <c r="H11" s="14" t="s">
        <v>39</v>
      </c>
    </row>
    <row r="12" ht="20" customHeight="1" spans="1:8" x14ac:dyDescent="0.25">
      <c r="A12" s="5">
        <v>9</v>
      </c>
      <c r="B12" s="5" t="s">
        <v>46</v>
      </c>
      <c r="C12" s="5" t="s">
        <v>31</v>
      </c>
      <c r="D12" s="5" t="s">
        <v>32</v>
      </c>
      <c r="E12" s="5" t="s">
        <v>36</v>
      </c>
      <c r="F12" s="5" t="s">
        <v>17</v>
      </c>
      <c r="G12" s="5" t="s">
        <v>17</v>
      </c>
      <c r="H12" s="5" t="s">
        <v>37</v>
      </c>
    </row>
    <row r="13" ht="20" customHeight="1" spans="1:8" x14ac:dyDescent="0.25">
      <c r="A13" s="14">
        <v>10</v>
      </c>
      <c r="B13" s="14" t="s">
        <v>47</v>
      </c>
      <c r="C13" s="14" t="s">
        <v>40</v>
      </c>
      <c r="D13" s="14" t="s">
        <v>32</v>
      </c>
      <c r="E13" s="14" t="s">
        <v>34</v>
      </c>
      <c r="F13" s="14" t="s">
        <v>17</v>
      </c>
      <c r="G13" s="14" t="s">
        <v>17</v>
      </c>
      <c r="H13" s="14" t="s">
        <v>33</v>
      </c>
    </row>
    <row r="14" ht="20" customHeight="1" spans="1:8" x14ac:dyDescent="0.25">
      <c r="A14" s="5">
        <v>11</v>
      </c>
      <c r="B14" s="5" t="s">
        <v>48</v>
      </c>
      <c r="C14" s="5" t="s">
        <v>37</v>
      </c>
      <c r="D14" s="5" t="s">
        <v>32</v>
      </c>
      <c r="E14" s="5" t="s">
        <v>39</v>
      </c>
      <c r="F14" s="5" t="s">
        <v>17</v>
      </c>
      <c r="G14" s="5" t="s">
        <v>17</v>
      </c>
      <c r="H14" s="5" t="s">
        <v>31</v>
      </c>
    </row>
    <row r="15" ht="20" customHeight="1" spans="1:8" x14ac:dyDescent="0.25">
      <c r="A15" s="14">
        <v>12</v>
      </c>
      <c r="B15" s="14" t="s">
        <v>49</v>
      </c>
      <c r="C15" s="14" t="s">
        <v>33</v>
      </c>
      <c r="D15" s="14" t="s">
        <v>32</v>
      </c>
      <c r="E15" s="14" t="s">
        <v>36</v>
      </c>
      <c r="F15" s="14" t="s">
        <v>17</v>
      </c>
      <c r="G15" s="14" t="s">
        <v>17</v>
      </c>
      <c r="H15" s="14" t="s">
        <v>40</v>
      </c>
    </row>
    <row r="16" ht="20" customHeight="1" spans="1:8" x14ac:dyDescent="0.25">
      <c r="A16" s="5">
        <v>13</v>
      </c>
      <c r="B16" s="5" t="s">
        <v>50</v>
      </c>
      <c r="C16" s="5" t="s">
        <v>34</v>
      </c>
      <c r="D16" s="5" t="s">
        <v>32</v>
      </c>
      <c r="E16" s="5" t="s">
        <v>39</v>
      </c>
      <c r="F16" s="5" t="s">
        <v>17</v>
      </c>
      <c r="G16" s="5" t="s">
        <v>17</v>
      </c>
      <c r="H16" s="5" t="s">
        <v>36</v>
      </c>
    </row>
    <row r="17" ht="20" customHeight="1" spans="1:8" x14ac:dyDescent="0.25">
      <c r="A17" s="14">
        <v>14</v>
      </c>
      <c r="B17" s="14" t="s">
        <v>51</v>
      </c>
      <c r="C17" s="14" t="s">
        <v>40</v>
      </c>
      <c r="D17" s="14" t="s">
        <v>32</v>
      </c>
      <c r="E17" s="14" t="s">
        <v>36</v>
      </c>
      <c r="F17" s="14" t="s">
        <v>17</v>
      </c>
      <c r="G17" s="14" t="s">
        <v>17</v>
      </c>
      <c r="H17" s="14" t="s">
        <v>34</v>
      </c>
    </row>
    <row r="18" ht="20" customHeight="1" spans="1:8" x14ac:dyDescent="0.25">
      <c r="A18" s="5">
        <v>15</v>
      </c>
      <c r="B18" s="5" t="s">
        <v>52</v>
      </c>
      <c r="C18" s="5" t="s">
        <v>37</v>
      </c>
      <c r="D18" s="5" t="s">
        <v>32</v>
      </c>
      <c r="E18" s="5" t="s">
        <v>31</v>
      </c>
      <c r="F18" s="5" t="s">
        <v>17</v>
      </c>
      <c r="G18" s="5" t="s">
        <v>17</v>
      </c>
      <c r="H18" s="5" t="s">
        <v>39</v>
      </c>
    </row>
    <row r="19" ht="20" customHeight="1" spans="1:8" x14ac:dyDescent="0.25">
      <c r="A19" s="14">
        <v>16</v>
      </c>
      <c r="B19" s="14" t="s">
        <v>53</v>
      </c>
      <c r="C19" s="14" t="s">
        <v>36</v>
      </c>
      <c r="D19" s="14" t="s">
        <v>32</v>
      </c>
      <c r="E19" s="14" t="s">
        <v>34</v>
      </c>
      <c r="F19" s="14" t="s">
        <v>17</v>
      </c>
      <c r="G19" s="14" t="s">
        <v>17</v>
      </c>
      <c r="H19" s="14" t="s">
        <v>40</v>
      </c>
    </row>
    <row r="20" ht="20" customHeight="1" spans="1:8" x14ac:dyDescent="0.25">
      <c r="A20" s="5">
        <v>17</v>
      </c>
      <c r="B20" s="5" t="s">
        <v>54</v>
      </c>
      <c r="C20" s="5" t="s">
        <v>39</v>
      </c>
      <c r="D20" s="5" t="s">
        <v>32</v>
      </c>
      <c r="E20" s="5" t="s">
        <v>31</v>
      </c>
      <c r="F20" s="5" t="s">
        <v>17</v>
      </c>
      <c r="G20" s="5" t="s">
        <v>17</v>
      </c>
      <c r="H20" s="5" t="s">
        <v>34</v>
      </c>
    </row>
    <row r="21" ht="20" customHeight="1" spans="1:8" x14ac:dyDescent="0.25">
      <c r="A21" s="14">
        <v>18</v>
      </c>
      <c r="B21" s="14" t="s">
        <v>55</v>
      </c>
      <c r="C21" s="14" t="s">
        <v>37</v>
      </c>
      <c r="D21" s="14" t="s">
        <v>32</v>
      </c>
      <c r="E21" s="14" t="s">
        <v>33</v>
      </c>
      <c r="F21" s="14" t="s">
        <v>17</v>
      </c>
      <c r="G21" s="14" t="s">
        <v>17</v>
      </c>
      <c r="H21" s="14" t="s">
        <v>36</v>
      </c>
    </row>
    <row r="22" ht="20" customHeight="1" spans="1:8" x14ac:dyDescent="0.25">
      <c r="A22" s="5">
        <v>19</v>
      </c>
      <c r="B22" s="5" t="s">
        <v>56</v>
      </c>
      <c r="C22" s="5" t="s">
        <v>34</v>
      </c>
      <c r="D22" s="5" t="s">
        <v>32</v>
      </c>
      <c r="E22" s="5" t="s">
        <v>31</v>
      </c>
      <c r="F22" s="5" t="s">
        <v>17</v>
      </c>
      <c r="G22" s="5" t="s">
        <v>17</v>
      </c>
      <c r="H22" s="5" t="s">
        <v>37</v>
      </c>
    </row>
    <row r="23" ht="20" customHeight="1" spans="1:8" x14ac:dyDescent="0.25">
      <c r="A23" s="14">
        <v>20</v>
      </c>
      <c r="B23" s="14" t="s">
        <v>57</v>
      </c>
      <c r="C23" s="14" t="s">
        <v>39</v>
      </c>
      <c r="D23" s="14" t="s">
        <v>32</v>
      </c>
      <c r="E23" s="14" t="s">
        <v>33</v>
      </c>
      <c r="F23" s="14" t="s">
        <v>17</v>
      </c>
      <c r="G23" s="14" t="s">
        <v>17</v>
      </c>
      <c r="H23" s="14" t="s">
        <v>31</v>
      </c>
    </row>
    <row r="24" ht="20" customHeight="1" spans="1:8" x14ac:dyDescent="0.25">
      <c r="A24" s="5">
        <v>21</v>
      </c>
      <c r="B24" s="5" t="s">
        <v>58</v>
      </c>
      <c r="C24" s="5" t="s">
        <v>40</v>
      </c>
      <c r="D24" s="5" t="s">
        <v>32</v>
      </c>
      <c r="E24" s="5" t="s">
        <v>37</v>
      </c>
      <c r="F24" s="5" t="s">
        <v>17</v>
      </c>
      <c r="G24" s="5" t="s">
        <v>17</v>
      </c>
      <c r="H24" s="5" t="s">
        <v>33</v>
      </c>
    </row>
  </sheetData>
  <mergeCells count="1">
    <mergeCell ref="A1:H1"/>
  </mergeCells>
  <pageMargins left="0.4" right="0.4" top="0.5" bottom="0.5" header="0.2" footer="0.2"/>
  <pageSetup paperSize="9"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4"/>
  <sheetFormatPr defaultRowHeight="15" outlineLevelRow="0" outlineLevelCol="0" x14ac:dyDescent="55"/>
  <cols>
    <col min="1" max="1" width="12" customWidth="1"/>
    <col min="2" max="3" width="30" customWidth="1"/>
    <col min="4" max="4" width="14" customWidth="1"/>
  </cols>
  <sheetData>
    <row r="1" ht="28" customHeight="1" spans="1:4" x14ac:dyDescent="0.25">
      <c r="A1" s="1" t="s">
        <v>59</v>
      </c>
      <c r="B1" s="1"/>
      <c r="C1" s="1"/>
      <c r="D1" s="1"/>
    </row>
    <row r="3" spans="1:4" x14ac:dyDescent="0.25">
      <c r="A3" s="3" t="s">
        <v>60</v>
      </c>
      <c r="B3" s="3" t="s">
        <v>61</v>
      </c>
      <c r="C3" s="3" t="s">
        <v>62</v>
      </c>
      <c r="D3" s="3" t="s">
        <v>63</v>
      </c>
    </row>
    <row r="4" ht="34" customHeight="1" spans="1:4" x14ac:dyDescent="0.25">
      <c r="A4" s="8" t="s">
        <v>64</v>
      </c>
      <c r="B4" s="15" t="s">
        <v>65</v>
      </c>
      <c r="C4" s="15" t="s">
        <v>66</v>
      </c>
      <c r="D4" s="16" t="s">
        <v>67</v>
      </c>
    </row>
    <row r="5" ht="34" customHeight="1" spans="1:4" x14ac:dyDescent="0.25">
      <c r="A5" s="8" t="s">
        <v>68</v>
      </c>
      <c r="B5" s="15" t="s">
        <v>69</v>
      </c>
      <c r="C5" s="15" t="s">
        <v>70</v>
      </c>
      <c r="D5" s="16" t="s">
        <v>71</v>
      </c>
    </row>
    <row r="6" ht="34" customHeight="1" spans="1:4" x14ac:dyDescent="0.25">
      <c r="A6" s="8" t="s">
        <v>72</v>
      </c>
      <c r="B6" s="15" t="s">
        <v>73</v>
      </c>
      <c r="C6" s="15" t="s">
        <v>74</v>
      </c>
      <c r="D6" s="16" t="s">
        <v>75</v>
      </c>
    </row>
    <row r="7" ht="34" customHeight="1" spans="1:4" x14ac:dyDescent="0.25">
      <c r="A7" s="8" t="s">
        <v>76</v>
      </c>
      <c r="B7" s="15" t="s">
        <v>77</v>
      </c>
      <c r="C7" s="15" t="s">
        <v>78</v>
      </c>
      <c r="D7" s="16" t="s">
        <v>79</v>
      </c>
    </row>
    <row r="8" ht="34" customHeight="1" spans="1:4" x14ac:dyDescent="0.25">
      <c r="A8" s="8" t="s">
        <v>80</v>
      </c>
      <c r="B8" s="15" t="s">
        <v>81</v>
      </c>
      <c r="C8" s="15" t="s">
        <v>82</v>
      </c>
      <c r="D8" s="16" t="s">
        <v>83</v>
      </c>
    </row>
    <row r="9" ht="34" customHeight="1" spans="1:4" x14ac:dyDescent="0.25">
      <c r="A9" s="8" t="s">
        <v>84</v>
      </c>
      <c r="B9" s="15" t="s">
        <v>85</v>
      </c>
      <c r="C9" s="15" t="s">
        <v>86</v>
      </c>
      <c r="D9" s="16" t="s">
        <v>87</v>
      </c>
    </row>
    <row r="10" ht="34" customHeight="1" spans="1:4" x14ac:dyDescent="0.25">
      <c r="A10" s="8" t="s">
        <v>88</v>
      </c>
      <c r="B10" s="15" t="s">
        <v>89</v>
      </c>
      <c r="C10" s="15" t="s">
        <v>90</v>
      </c>
      <c r="D10" s="16" t="s">
        <v>91</v>
      </c>
    </row>
    <row r="11" ht="34" customHeight="1" spans="1:4" x14ac:dyDescent="0.25">
      <c r="A11" s="8" t="s">
        <v>92</v>
      </c>
      <c r="B11" s="15" t="s">
        <v>93</v>
      </c>
      <c r="C11" s="15" t="s">
        <v>94</v>
      </c>
      <c r="D11" s="16" t="s">
        <v>95</v>
      </c>
    </row>
    <row r="12" ht="34" customHeight="1" spans="1:4" x14ac:dyDescent="0.25">
      <c r="A12" s="8" t="s">
        <v>96</v>
      </c>
      <c r="B12" s="15" t="s">
        <v>97</v>
      </c>
      <c r="C12" s="15" t="s">
        <v>98</v>
      </c>
      <c r="D12" s="16" t="s">
        <v>99</v>
      </c>
    </row>
    <row r="13" ht="34" customHeight="1" spans="1:4" x14ac:dyDescent="0.25">
      <c r="A13" s="8" t="s">
        <v>100</v>
      </c>
      <c r="B13" s="15" t="s">
        <v>101</v>
      </c>
      <c r="C13" s="15" t="s">
        <v>102</v>
      </c>
      <c r="D13" s="16" t="s">
        <v>103</v>
      </c>
    </row>
    <row r="14" ht="34" customHeight="1" spans="1:4" x14ac:dyDescent="0.25">
      <c r="A14" s="8" t="s">
        <v>104</v>
      </c>
      <c r="B14" s="15" t="s">
        <v>105</v>
      </c>
      <c r="C14" s="17" t="s">
        <v>106</v>
      </c>
      <c r="D14" s="16" t="s">
        <v>107</v>
      </c>
    </row>
  </sheetData>
  <mergeCells count="1">
    <mergeCell ref="A1:D1"/>
  </mergeCells>
  <pageMargins left="0.4" right="0.4" top="0.5" bottom="0.5" header="0.2" footer="0.2"/>
  <pageSetup paperSize="9"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星取表</vt:lpstr>
      <vt:lpstr>試合順（1コート）</vt:lpstr>
      <vt:lpstr>時間割（2コート）</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大会しおり</dc:creator>
  <dc:title/>
  <dc:subject/>
  <dc:description/>
  <cp:keywords/>
  <cp:category/>
  <cp:lastModifiedBy>Unknown</cp:lastModifiedBy>
  <dcterms:created xsi:type="dcterms:W3CDTF">2026-11-02T15:56:31Z</dcterms:created>
  <dcterms:modified xsi:type="dcterms:W3CDTF">2026-11-02T15:56:31Z</dcterms:modified>
</cp:coreProperties>
</file>