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星取表" state="visible" r:id="rId4"/>
    <sheet sheetId="2" name="試合順（1コート）" state="visible" r:id="rId5"/>
    <sheet sheetId="3" name="時間割（2コート）" state="visible" r:id="rId6"/>
  </sheets>
  <definedNames>
    <definedName name="_xlnm.Print_Area" localSheetId="0">'星取表'!$A1:$R17</definedName>
    <definedName name="_xlnm.Print_Area" localSheetId="1">'試合順（1コート）'!$A1:$H48</definedName>
    <definedName name="_xlnm.Print_Area" localSheetId="2">'時間割（2コート）'!$A1:$D26</definedName>
  </definedNames>
  <calcPr calcId="171027"/>
</workbook>
</file>

<file path=xl/sharedStrings.xml><?xml version="1.0" encoding="utf-8"?>
<sst xmlns="http://schemas.openxmlformats.org/spreadsheetml/2006/main" count="467" uniqueCount="186">
  <si>
    <t>10チームの総当たり表（星取表）　大会名：＿＿＿＿＿＿＿＿＿＿　日付：＿＿＿＿＿＿＿＿</t>
  </si>
  <si>
    <t>全45試合・1チーム9試合。1コートで行うときの試合順は、表の下に並べています。勝ちは○、引き分けは△、負けは●を、行のチームから見た形で入れると、勝・負・分・勝ち点・順位が自動で数えられます（得失点差は手で入れます）。勝ち点の点数は、下の黄色のセルで変えられます。</t>
  </si>
  <si>
    <t>番号</t>
  </si>
  <si>
    <t>チーム名</t>
  </si>
  <si>
    <t>1</t>
  </si>
  <si>
    <t>2</t>
  </si>
  <si>
    <t>3</t>
  </si>
  <si>
    <t>4</t>
  </si>
  <si>
    <t>5</t>
  </si>
  <si>
    <t>6</t>
  </si>
  <si>
    <t>7</t>
  </si>
  <si>
    <t>8</t>
  </si>
  <si>
    <t>9</t>
  </si>
  <si>
    <t>10</t>
  </si>
  <si>
    <t>勝</t>
  </si>
  <si>
    <t>負</t>
  </si>
  <si>
    <t>分</t>
  </si>
  <si>
    <t>勝ち点</t>
  </si>
  <si>
    <t>得失点差</t>
  </si>
  <si>
    <t>順位</t>
  </si>
  <si>
    <t/>
  </si>
  <si>
    <t>勝ち点の数え方</t>
  </si>
  <si>
    <t>勝ち</t>
  </si>
  <si>
    <t>引き分け</t>
  </si>
  <si>
    <t>負け</t>
  </si>
  <si>
    <t>試合順（1コート）</t>
  </si>
  <si>
    <t>1. 1対10　2. 2対9　3. 3対8　4. 4対7　5. 5対6　6. 9対1　7. 10対8　8. 2対7　9. 3対6　10. 4対5　11. 1対8　12. 9対7　13. 10対6　14. 2対5　15. 3対4　16. 7対1　17. 8対6　18. 9対5　19. 10対4　20. 2対3　21. 1対6　22. 7対5　23. 8対4　24. 9対3　25. 10対2　26. 5対1　27. 6対4　28. 7対3　29. 8対2　30. 9対10　31. 1対4　32. 5対3　33. 6対2　34. 7対10　35. 8対9　36. 3対1　37. 4対2　38. 5対10　39. 6対9　40. 7対8　41. 1対2　42. 3対10　43. 4対9　44. 5対8　45. 6対7</t>
  </si>
  <si>
    <t>10チームの総当たり　試合順（1コート・1試合15分）</t>
  </si>
  <si>
    <t>試合</t>
  </si>
  <si>
    <t>開始</t>
  </si>
  <si>
    <t>チーム</t>
  </si>
  <si>
    <t>点</t>
  </si>
  <si>
    <t>審判・記録</t>
  </si>
  <si>
    <t>9:00</t>
  </si>
  <si>
    <t>チーム1</t>
  </si>
  <si>
    <t>対</t>
  </si>
  <si>
    <t>チーム10</t>
  </si>
  <si>
    <t>チーム3</t>
  </si>
  <si>
    <t>9:15</t>
  </si>
  <si>
    <t>チーム2</t>
  </si>
  <si>
    <t>チーム9</t>
  </si>
  <si>
    <t>チーム4</t>
  </si>
  <si>
    <t>9:30</t>
  </si>
  <si>
    <t>チーム8</t>
  </si>
  <si>
    <t>9:45</t>
  </si>
  <si>
    <t>チーム7</t>
  </si>
  <si>
    <t>10:00</t>
  </si>
  <si>
    <t>チーム5</t>
  </si>
  <si>
    <t>チーム6</t>
  </si>
  <si>
    <t>10:15</t>
  </si>
  <si>
    <t>10:30</t>
  </si>
  <si>
    <t>10:45</t>
  </si>
  <si>
    <t>11:00</t>
  </si>
  <si>
    <t>11:15</t>
  </si>
  <si>
    <t>11:30</t>
  </si>
  <si>
    <t>11:45</t>
  </si>
  <si>
    <t>12:00</t>
  </si>
  <si>
    <t>12:15</t>
  </si>
  <si>
    <t>12:30</t>
  </si>
  <si>
    <t>12:45</t>
  </si>
  <si>
    <t>13:00</t>
  </si>
  <si>
    <t>13:15</t>
  </si>
  <si>
    <t>13:30</t>
  </si>
  <si>
    <t>13:45</t>
  </si>
  <si>
    <t>14:00</t>
  </si>
  <si>
    <t>14:15</t>
  </si>
  <si>
    <t>14:30</t>
  </si>
  <si>
    <t>14:45</t>
  </si>
  <si>
    <t>15:00</t>
  </si>
  <si>
    <t>15:15</t>
  </si>
  <si>
    <t>15:30</t>
  </si>
  <si>
    <t>15:45</t>
  </si>
  <si>
    <t>16:00</t>
  </si>
  <si>
    <t>16:15</t>
  </si>
  <si>
    <t>16:30</t>
  </si>
  <si>
    <t>16:45</t>
  </si>
  <si>
    <t>17:00</t>
  </si>
  <si>
    <t>17:15</t>
  </si>
  <si>
    <t>17:30</t>
  </si>
  <si>
    <t>17:45</t>
  </si>
  <si>
    <t>18:00</t>
  </si>
  <si>
    <t>18:15</t>
  </si>
  <si>
    <t>18:30</t>
  </si>
  <si>
    <t>18:45</t>
  </si>
  <si>
    <t>19:00</t>
  </si>
  <si>
    <t>19:15</t>
  </si>
  <si>
    <t>19:30</t>
  </si>
  <si>
    <t>19:45</t>
  </si>
  <si>
    <t>20:00</t>
  </si>
  <si>
    <t>10チームの総当たり　時間割（2コート・1試合15分）</t>
  </si>
  <si>
    <t>回・開始</t>
  </si>
  <si>
    <t>Aコート</t>
  </si>
  <si>
    <t>Bコート</t>
  </si>
  <si>
    <t>休み</t>
  </si>
  <si>
    <t xml:space="preserve">1回目
9:00</t>
  </si>
  <si>
    <t xml:space="preserve">試合1　チーム1 対 チーム10
審判・記録：チーム5</t>
  </si>
  <si>
    <t xml:space="preserve">試合2　チーム2 対 チーム9
審判・記録：チーム6</t>
  </si>
  <si>
    <t xml:space="preserve">チーム3
チーム4
チーム5
チーム6
チーム7
チーム8</t>
  </si>
  <si>
    <t xml:space="preserve">2回目
9:15</t>
  </si>
  <si>
    <t xml:space="preserve">試合3　チーム3 対 チーム8
審判・記録：チーム2</t>
  </si>
  <si>
    <t xml:space="preserve">試合4　チーム4 対 チーム7
審判・記録：チーム10</t>
  </si>
  <si>
    <t xml:space="preserve">チーム1
チーム2
チーム5
チーム6
チーム9
チーム10</t>
  </si>
  <si>
    <t xml:space="preserve">3回目
9:30</t>
  </si>
  <si>
    <t xml:space="preserve">試合5　チーム5 対 チーム6
審判・記録：チーム3</t>
  </si>
  <si>
    <t xml:space="preserve">試合6　チーム9 対 チーム1
審判・記録：チーム4</t>
  </si>
  <si>
    <t xml:space="preserve">チーム2
チーム3
チーム4
チーム7
チーム8
チーム10</t>
  </si>
  <si>
    <t xml:space="preserve">4回目
9:45</t>
  </si>
  <si>
    <t xml:space="preserve">試合7　チーム10 対 チーム8
審判・記録：チーム1</t>
  </si>
  <si>
    <t xml:space="preserve">試合8　チーム2 対 チーム7
審判・記録：チーム9</t>
  </si>
  <si>
    <t xml:space="preserve">チーム1
チーム3
チーム4
チーム5
チーム6
チーム9</t>
  </si>
  <si>
    <t xml:space="preserve">5回目
10:00</t>
  </si>
  <si>
    <t xml:space="preserve">試合9　チーム3 対 チーム6
審判・記録：チーム7</t>
  </si>
  <si>
    <t xml:space="preserve">試合10　チーム4 対 チーム5
審判・記録：チーム8</t>
  </si>
  <si>
    <t xml:space="preserve">チーム1
チーム2
チーム7
チーム8
チーム9
チーム10</t>
  </si>
  <si>
    <t xml:space="preserve">6回目
10:15</t>
  </si>
  <si>
    <t xml:space="preserve">試合11　チーム1 対 チーム8
審判・記録：チーム3</t>
  </si>
  <si>
    <t xml:space="preserve">試合12　チーム9 対 チーム7
審判・記録：チーム4</t>
  </si>
  <si>
    <t xml:space="preserve">チーム2
チーム3
チーム4
チーム5
チーム6
チーム10</t>
  </si>
  <si>
    <t xml:space="preserve">7回目
10:30</t>
  </si>
  <si>
    <t xml:space="preserve">試合13　チーム10 対 チーム6
審判・記録：チーム8</t>
  </si>
  <si>
    <t xml:space="preserve">試合14　チーム2 対 チーム5
審判・記録：チーム9</t>
  </si>
  <si>
    <t xml:space="preserve">チーム1
チーム3
チーム4
チーム7
チーム8
チーム9</t>
  </si>
  <si>
    <t xml:space="preserve">8回目
10:45</t>
  </si>
  <si>
    <t xml:space="preserve">試合15　チーム3 対 チーム4
審判・記録：チーム2</t>
  </si>
  <si>
    <t xml:space="preserve">試合16　チーム7 対 チーム1
審判・記録：チーム10</t>
  </si>
  <si>
    <t xml:space="preserve">チーム2
チーム5
チーム6
チーム8
チーム9
チーム10</t>
  </si>
  <si>
    <t xml:space="preserve">9回目
11:00</t>
  </si>
  <si>
    <t xml:space="preserve">試合17　チーム8 対 チーム6
審判・記録：チーム1</t>
  </si>
  <si>
    <t xml:space="preserve">試合18　チーム9 対 チーム5
審判・記録：チーム7</t>
  </si>
  <si>
    <t xml:space="preserve">チーム1
チーム2
チーム3
チーム4
チーム7
チーム10</t>
  </si>
  <si>
    <t xml:space="preserve">10回目
11:15</t>
  </si>
  <si>
    <t xml:space="preserve">試合19　チーム10 対 チーム4
審判・記録：チーム5</t>
  </si>
  <si>
    <t xml:space="preserve">試合20　チーム2 対 チーム3
審判・記録：チーム6</t>
  </si>
  <si>
    <t xml:space="preserve">チーム1
チーム5
チーム6
チーム7
チーム8
チーム9</t>
  </si>
  <si>
    <t xml:space="preserve">11回目
11:30</t>
  </si>
  <si>
    <t xml:space="preserve">試合21　チーム1 対 チーム6
審判・記録：チーム2</t>
  </si>
  <si>
    <t xml:space="preserve">試合22　チーム7 対 チーム5
審判・記録：チーム10</t>
  </si>
  <si>
    <t xml:space="preserve">チーム2
チーム3
チーム4
チーム8
チーム9
チーム10</t>
  </si>
  <si>
    <t xml:space="preserve">12回目
11:45</t>
  </si>
  <si>
    <t xml:space="preserve">試合23　チーム8 対 チーム4
審判・記録：チーム6</t>
  </si>
  <si>
    <t xml:space="preserve">試合24　チーム9 対 チーム3
審判・記録：チーム7</t>
  </si>
  <si>
    <t xml:space="preserve">チーム1
チーム2
チーム5
チーム6
チーム7
チーム10</t>
  </si>
  <si>
    <t xml:space="preserve">13回目
12:00</t>
  </si>
  <si>
    <t xml:space="preserve">試合25　チーム10 対 チーム2
審判・記録：チーム8</t>
  </si>
  <si>
    <t xml:space="preserve">試合26　チーム5 対 チーム1
審判・記録：チーム9</t>
  </si>
  <si>
    <t xml:space="preserve">チーム3
チーム4
チーム6
チーム7
チーム8
チーム9</t>
  </si>
  <si>
    <t xml:space="preserve">14回目
12:15</t>
  </si>
  <si>
    <t xml:space="preserve">試合27　チーム6 対 チーム4
審判・記録：チーム1</t>
  </si>
  <si>
    <t xml:space="preserve">試合28　チーム7 対 チーム3
審判・記録：チーム5</t>
  </si>
  <si>
    <t xml:space="preserve">チーム1
チーム2
チーム5
チーム8
チーム9
チーム10</t>
  </si>
  <si>
    <t xml:space="preserve">15回目
12:30</t>
  </si>
  <si>
    <t xml:space="preserve">試合29　チーム8 対 チーム2
審判・記録：チーム3</t>
  </si>
  <si>
    <t xml:space="preserve">試合30　チーム9 対 チーム10
審判・記録：チーム4</t>
  </si>
  <si>
    <t xml:space="preserve">チーム1
チーム3
チーム4
チーム5
チーム6
チーム7</t>
  </si>
  <si>
    <t xml:space="preserve">16回目
12:45</t>
  </si>
  <si>
    <t xml:space="preserve">試合31　チーム1 対 チーム4
審判・記録：チーム8</t>
  </si>
  <si>
    <t xml:space="preserve">試合32　チーム5 対 チーム3
審判・記録：チーム9</t>
  </si>
  <si>
    <t xml:space="preserve">チーム2
チーム6
チーム7
チーム8
チーム9
チーム10</t>
  </si>
  <si>
    <t xml:space="preserve">17回目
13:00</t>
  </si>
  <si>
    <t xml:space="preserve">試合33　チーム6 対 チーム2
審判・記録：チーム4</t>
  </si>
  <si>
    <t xml:space="preserve">試合34　チーム7 対 チーム10
審判・記録：チーム5</t>
  </si>
  <si>
    <t xml:space="preserve">チーム1
チーム3
チーム4
チーム5
チーム8
チーム9</t>
  </si>
  <si>
    <t xml:space="preserve">18回目
13:15</t>
  </si>
  <si>
    <t xml:space="preserve">試合35　チーム8 対 チーム9
審判・記録：チーム6</t>
  </si>
  <si>
    <t xml:space="preserve">試合36　チーム3 対 チーム1
審判・記録：チーム7</t>
  </si>
  <si>
    <t xml:space="preserve">チーム2
チーム4
チーム5
チーム6
チーム7
チーム10</t>
  </si>
  <si>
    <t xml:space="preserve">19回目
13:30</t>
  </si>
  <si>
    <t xml:space="preserve">試合37　チーム4 対 チーム2
審判・記録：チーム1</t>
  </si>
  <si>
    <t xml:space="preserve">試合38　チーム5 対 チーム10
審判・記録：チーム3</t>
  </si>
  <si>
    <t xml:space="preserve">チーム1
チーム3
チーム6
チーム7
チーム8
チーム9</t>
  </si>
  <si>
    <t xml:space="preserve">20回目
13:45</t>
  </si>
  <si>
    <t xml:space="preserve">試合39　チーム6 対 チーム9
審判・記録：チーム2</t>
  </si>
  <si>
    <t xml:space="preserve">試合40　チーム7 対 チーム8
審判・記録：チーム10</t>
  </si>
  <si>
    <t xml:space="preserve">チーム1
チーム2
チーム3
チーム4
チーム5
チーム10</t>
  </si>
  <si>
    <t xml:space="preserve">21回目
14:00</t>
  </si>
  <si>
    <t xml:space="preserve">試合41　チーム1 対 チーム2
審判・記録：チーム6</t>
  </si>
  <si>
    <t xml:space="preserve">試合42　チーム3 対 チーム10
審判・記録：チーム7</t>
  </si>
  <si>
    <t xml:space="preserve">チーム4
チーム5
チーム6
チーム7
チーム8
チーム9</t>
  </si>
  <si>
    <t xml:space="preserve">22回目
14:15</t>
  </si>
  <si>
    <t xml:space="preserve">試合43　チーム4 対 チーム9
審判・記録：チーム1</t>
  </si>
  <si>
    <t xml:space="preserve">試合44　チーム5 対 チーム8
審判・記録：チーム2</t>
  </si>
  <si>
    <t xml:space="preserve">チーム1
チーム2
チーム3
チーム6
チーム7
チーム10</t>
  </si>
  <si>
    <t xml:space="preserve">23回目
14:30</t>
  </si>
  <si>
    <t xml:space="preserve">試合45　チーム6 対 チーム7
審判・記録：チーム3</t>
  </si>
  <si>
    <t>（空き）</t>
  </si>
  <si>
    <t xml:space="preserve">チーム1
チーム2
チーム3
チーム4
チーム5
チーム8
チーム9
チーム10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</si>
</sst>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sz val="14"/>
      <name val="Meiryo"/>
    </font>
    <font>
      <color rgb="FF4A5878"/>
      <sz val="9"/>
      <name val="Meiryo"/>
    </font>
    <font>
      <b/>
      <sz val="9"/>
      <name val="Meiryo"/>
    </font>
    <font>
      <b/>
      <sz val="12"/>
      <name val="Meiryo"/>
    </font>
    <font>
      <sz val="10"/>
      <name val="Meiryo"/>
    </font>
    <font>
      <sz val="14"/>
      <name val="Meiryo"/>
    </font>
    <font>
      <b/>
      <sz val="10"/>
      <name val="Meiryo"/>
    </font>
    <font>
      <sz val="9"/>
      <name val="Meiryo"/>
    </font>
    <font>
      <b/>
      <sz val="11"/>
      <name val="Meiryo"/>
    </font>
  </fonts>
  <fills count="6">
    <fill>
      <patternFill patternType="none"/>
    </fill>
    <fill>
      <patternFill patternType="gray125"/>
    </fill>
    <fill>
      <patternFill patternType="solid">
        <fgColor rgb="FFE7F1FC"/>
      </patternFill>
    </fill>
    <fill>
      <patternFill patternType="solid">
        <fgColor rgb="FFEDEDED"/>
      </patternFill>
    </fill>
    <fill>
      <patternFill patternType="solid">
        <fgColor rgb="FFFFF3C4"/>
      </patternFill>
    </fill>
    <fill>
      <patternFill patternType="solid">
        <fgColor rgb="FFF6F8FB"/>
      </patternFill>
    </fill>
  </fills>
  <borders count="2">
    <border>
      <left/>
      <right/>
      <top/>
      <bottom/>
      <diagonal/>
    </border>
    <border>
      <left style="thin">
        <color rgb="FF444444"/>
      </left>
      <right style="thin">
        <color rgb="FF444444"/>
      </right>
      <top style="thin">
        <color rgb="FF444444"/>
      </top>
      <bottom style="thin">
        <color rgb="FF444444"/>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5" fillId="0" borderId="1" xfId="0" applyFont="1" applyBorder="1" applyAlignment="1">
      <alignment horizontal="center" vertical="center" wrapText="1"/>
    </xf>
    <xf numFmtId="0" fontId="5" fillId="3" borderId="1" xfId="0" applyFont="1" applyFill="1" applyBorder="1" applyAlignment="1">
      <alignment horizontal="center" vertical="center" wrapText="1"/>
    </xf>
    <xf numFmtId="0" fontId="6" fillId="0" borderId="1" xfId="0" applyFont="1" applyBorder="1" applyAlignment="1">
      <alignment horizontal="center" vertical="center" wrapText="1"/>
    </xf>
    <xf numFmtId="0" fontId="7" fillId="0" borderId="1" xfId="0" applyFont="1" applyBorder="1" applyAlignment="1">
      <alignment horizontal="center" vertical="center" wrapText="1"/>
    </xf>
    <xf numFmtId="0" fontId="3" fillId="0" borderId="0" xfId="0" applyFont="1" applyAlignment="1">
      <alignment horizontal="center" vertical="center" wrapText="1"/>
    </xf>
    <xf numFmtId="0" fontId="8" fillId="0" borderId="0" xfId="0" applyFont="1" applyAlignment="1">
      <alignment horizontal="center" vertical="center" wrapText="1"/>
    </xf>
    <xf numFmtId="0" fontId="9" fillId="4" borderId="1" xfId="0" applyFont="1" applyFill="1" applyBorder="1" applyAlignment="1">
      <alignment horizontal="center" vertical="center" wrapText="1"/>
    </xf>
    <xf numFmtId="0" fontId="3" fillId="0" borderId="0" xfId="0" applyFont="1"/>
    <xf numFmtId="0" fontId="8" fillId="0" borderId="0" xfId="0" applyFont="1" applyAlignment="1">
      <alignment vertical="top" wrapText="1"/>
    </xf>
    <xf numFmtId="0" fontId="5" fillId="5"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R17"/>
  <sheetFormatPr defaultRowHeight="15" outlineLevelRow="0" outlineLevelCol="0" x14ac:dyDescent="55"/>
  <cols>
    <col min="1" max="1" width="6" customWidth="1"/>
    <col min="2" max="2" width="18" customWidth="1"/>
    <col min="3" max="12" width="8" customWidth="1"/>
    <col min="13" max="15" width="5" customWidth="1"/>
    <col min="16" max="16" width="8" customWidth="1"/>
    <col min="18" max="18" width="6" customWidth="1"/>
  </cols>
  <sheetData>
    <row r="1" ht="28" customHeight="1" spans="1:18" x14ac:dyDescent="0.25">
      <c r="A1" s="1" t="s">
        <v>0</v>
      </c>
      <c r="B1" s="1"/>
      <c r="C1" s="1"/>
      <c r="D1" s="1"/>
      <c r="E1" s="1"/>
      <c r="F1" s="1"/>
      <c r="G1" s="1"/>
      <c r="H1" s="1"/>
      <c r="I1" s="1"/>
      <c r="J1" s="1"/>
      <c r="K1" s="1"/>
      <c r="L1" s="1"/>
      <c r="M1" s="1"/>
      <c r="N1" s="1"/>
      <c r="O1" s="1"/>
      <c r="P1" s="1"/>
      <c r="Q1" s="1"/>
      <c r="R1" s="1"/>
    </row>
    <row r="2" spans="1:18" x14ac:dyDescent="0.25">
      <c r="A2" s="2" t="s">
        <v>1</v>
      </c>
      <c r="B2" s="2"/>
      <c r="C2" s="2"/>
      <c r="D2" s="2"/>
      <c r="E2" s="2"/>
      <c r="F2" s="2"/>
      <c r="G2" s="2"/>
      <c r="H2" s="2"/>
      <c r="I2" s="2"/>
      <c r="J2" s="2"/>
      <c r="K2" s="2"/>
      <c r="L2" s="2"/>
      <c r="M2" s="2"/>
      <c r="N2" s="2"/>
      <c r="O2" s="2"/>
      <c r="P2" s="2"/>
      <c r="Q2" s="2"/>
      <c r="R2" s="2"/>
    </row>
    <row r="3" spans="1:18" x14ac:dyDescent="0.25">
      <c r="A3" s="3" t="s">
        <v>2</v>
      </c>
      <c r="B3" s="3" t="s">
        <v>3</v>
      </c>
      <c r="C3" s="3" t="s">
        <v>4</v>
      </c>
      <c r="D3" s="3" t="s">
        <v>5</v>
      </c>
      <c r="E3" s="3" t="s">
        <v>6</v>
      </c>
      <c r="F3" s="3" t="s">
        <v>7</v>
      </c>
      <c r="G3" s="3" t="s">
        <v>8</v>
      </c>
      <c r="H3" s="3" t="s">
        <v>9</v>
      </c>
      <c r="I3" s="3" t="s">
        <v>10</v>
      </c>
      <c r="J3" s="3" t="s">
        <v>11</v>
      </c>
      <c r="K3" s="3" t="s">
        <v>12</v>
      </c>
      <c r="L3" s="3" t="s">
        <v>13</v>
      </c>
      <c r="M3" s="3" t="s">
        <v>14</v>
      </c>
      <c r="N3" s="3" t="s">
        <v>15</v>
      </c>
      <c r="O3" s="3" t="s">
        <v>16</v>
      </c>
      <c r="P3" s="3" t="s">
        <v>17</v>
      </c>
      <c r="Q3" s="3" t="s">
        <v>18</v>
      </c>
      <c r="R3" s="3" t="s">
        <v>19</v>
      </c>
    </row>
    <row r="4" ht="30" customHeight="1" spans="1:18" x14ac:dyDescent="0.25">
      <c r="A4" s="4">
        <v>1</v>
      </c>
      <c r="B4" s="5" t="s">
        <v>20</v>
      </c>
      <c r="C4" s="6" t="s">
        <v>20</v>
      </c>
      <c r="D4" s="7"/>
      <c r="E4" s="7"/>
      <c r="F4" s="7"/>
      <c r="G4" s="7"/>
      <c r="H4" s="7"/>
      <c r="I4" s="7"/>
      <c r="J4" s="7"/>
      <c r="K4" s="7"/>
      <c r="L4" s="7"/>
      <c r="M4" s="5" t="str">
        <f>IF(COUNTIF(C4:L4,"?*")=0,"",COUNTIF(C4:L4,"○"))</f>
        <v/>
      </c>
      <c r="N4" s="5" t="str">
        <f>IF(COUNTIF(C4:L4,"?*")=0,"",COUNTIF(C4:L4,"●"))</f>
        <v/>
      </c>
      <c r="O4" s="5" t="str">
        <f>IF(COUNTIF(C4:L4,"?*")=0,"",COUNTIF(C4:L4,"△"))</f>
        <v/>
      </c>
      <c r="P4" s="8" t="str">
        <f>IF(COUNTIF(C4:L4,"?*")=0,"",M4*$D$14+O4*$F$14+N4*$H$14)</f>
        <v/>
      </c>
      <c r="Q4" s="5"/>
      <c r="R4" s="4" t="str">
        <f>IF(P4="","",RANK(P4,P$4:P$13))</f>
        <v/>
      </c>
    </row>
    <row r="5" ht="30" customHeight="1" spans="1:18" x14ac:dyDescent="0.25">
      <c r="A5" s="4">
        <v>2</v>
      </c>
      <c r="B5" s="5" t="s">
        <v>20</v>
      </c>
      <c r="C5" s="7"/>
      <c r="D5" s="6" t="s">
        <v>20</v>
      </c>
      <c r="E5" s="7"/>
      <c r="F5" s="7"/>
      <c r="G5" s="7"/>
      <c r="H5" s="7"/>
      <c r="I5" s="7"/>
      <c r="J5" s="7"/>
      <c r="K5" s="7"/>
      <c r="L5" s="7"/>
      <c r="M5" s="5" t="str">
        <f>IF(COUNTIF(C5:L5,"?*")=0,"",COUNTIF(C5:L5,"○"))</f>
        <v/>
      </c>
      <c r="N5" s="5" t="str">
        <f>IF(COUNTIF(C5:L5,"?*")=0,"",COUNTIF(C5:L5,"●"))</f>
        <v/>
      </c>
      <c r="O5" s="5" t="str">
        <f>IF(COUNTIF(C5:L5,"?*")=0,"",COUNTIF(C5:L5,"△"))</f>
        <v/>
      </c>
      <c r="P5" s="8" t="str">
        <f>IF(COUNTIF(C5:L5,"?*")=0,"",M5*$D$14+O5*$F$14+N5*$H$14)</f>
        <v/>
      </c>
      <c r="Q5" s="5"/>
      <c r="R5" s="4" t="str">
        <f>IF(P5="","",RANK(P5,P$4:P$13))</f>
        <v/>
      </c>
    </row>
    <row r="6" ht="30" customHeight="1" spans="1:18" x14ac:dyDescent="0.25">
      <c r="A6" s="4">
        <v>3</v>
      </c>
      <c r="B6" s="5" t="s">
        <v>20</v>
      </c>
      <c r="C6" s="7"/>
      <c r="D6" s="7"/>
      <c r="E6" s="6" t="s">
        <v>20</v>
      </c>
      <c r="F6" s="7"/>
      <c r="G6" s="7"/>
      <c r="H6" s="7"/>
      <c r="I6" s="7"/>
      <c r="J6" s="7"/>
      <c r="K6" s="7"/>
      <c r="L6" s="7"/>
      <c r="M6" s="5" t="str">
        <f>IF(COUNTIF(C6:L6,"?*")=0,"",COUNTIF(C6:L6,"○"))</f>
        <v/>
      </c>
      <c r="N6" s="5" t="str">
        <f>IF(COUNTIF(C6:L6,"?*")=0,"",COUNTIF(C6:L6,"●"))</f>
        <v/>
      </c>
      <c r="O6" s="5" t="str">
        <f>IF(COUNTIF(C6:L6,"?*")=0,"",COUNTIF(C6:L6,"△"))</f>
        <v/>
      </c>
      <c r="P6" s="8" t="str">
        <f>IF(COUNTIF(C6:L6,"?*")=0,"",M6*$D$14+O6*$F$14+N6*$H$14)</f>
        <v/>
      </c>
      <c r="Q6" s="5"/>
      <c r="R6" s="4" t="str">
        <f>IF(P6="","",RANK(P6,P$4:P$13))</f>
        <v/>
      </c>
    </row>
    <row r="7" ht="30" customHeight="1" spans="1:18" x14ac:dyDescent="0.25">
      <c r="A7" s="4">
        <v>4</v>
      </c>
      <c r="B7" s="5" t="s">
        <v>20</v>
      </c>
      <c r="C7" s="7"/>
      <c r="D7" s="7"/>
      <c r="E7" s="7"/>
      <c r="F7" s="6" t="s">
        <v>20</v>
      </c>
      <c r="G7" s="7"/>
      <c r="H7" s="7"/>
      <c r="I7" s="7"/>
      <c r="J7" s="7"/>
      <c r="K7" s="7"/>
      <c r="L7" s="7"/>
      <c r="M7" s="5" t="str">
        <f>IF(COUNTIF(C7:L7,"?*")=0,"",COUNTIF(C7:L7,"○"))</f>
        <v/>
      </c>
      <c r="N7" s="5" t="str">
        <f>IF(COUNTIF(C7:L7,"?*")=0,"",COUNTIF(C7:L7,"●"))</f>
        <v/>
      </c>
      <c r="O7" s="5" t="str">
        <f>IF(COUNTIF(C7:L7,"?*")=0,"",COUNTIF(C7:L7,"△"))</f>
        <v/>
      </c>
      <c r="P7" s="8" t="str">
        <f>IF(COUNTIF(C7:L7,"?*")=0,"",M7*$D$14+O7*$F$14+N7*$H$14)</f>
        <v/>
      </c>
      <c r="Q7" s="5"/>
      <c r="R7" s="4" t="str">
        <f>IF(P7="","",RANK(P7,P$4:P$13))</f>
        <v/>
      </c>
    </row>
    <row r="8" ht="30" customHeight="1" spans="1:18" x14ac:dyDescent="0.25">
      <c r="A8" s="4">
        <v>5</v>
      </c>
      <c r="B8" s="5" t="s">
        <v>20</v>
      </c>
      <c r="C8" s="7"/>
      <c r="D8" s="7"/>
      <c r="E8" s="7"/>
      <c r="F8" s="7"/>
      <c r="G8" s="6" t="s">
        <v>20</v>
      </c>
      <c r="H8" s="7"/>
      <c r="I8" s="7"/>
      <c r="J8" s="7"/>
      <c r="K8" s="7"/>
      <c r="L8" s="7"/>
      <c r="M8" s="5" t="str">
        <f>IF(COUNTIF(C8:L8,"?*")=0,"",COUNTIF(C8:L8,"○"))</f>
        <v/>
      </c>
      <c r="N8" s="5" t="str">
        <f>IF(COUNTIF(C8:L8,"?*")=0,"",COUNTIF(C8:L8,"●"))</f>
        <v/>
      </c>
      <c r="O8" s="5" t="str">
        <f>IF(COUNTIF(C8:L8,"?*")=0,"",COUNTIF(C8:L8,"△"))</f>
        <v/>
      </c>
      <c r="P8" s="8" t="str">
        <f>IF(COUNTIF(C8:L8,"?*")=0,"",M8*$D$14+O8*$F$14+N8*$H$14)</f>
        <v/>
      </c>
      <c r="Q8" s="5"/>
      <c r="R8" s="4" t="str">
        <f>IF(P8="","",RANK(P8,P$4:P$13))</f>
        <v/>
      </c>
    </row>
    <row r="9" ht="30" customHeight="1" spans="1:18" x14ac:dyDescent="0.25">
      <c r="A9" s="4">
        <v>6</v>
      </c>
      <c r="B9" s="5" t="s">
        <v>20</v>
      </c>
      <c r="C9" s="7"/>
      <c r="D9" s="7"/>
      <c r="E9" s="7"/>
      <c r="F9" s="7"/>
      <c r="G9" s="7"/>
      <c r="H9" s="6" t="s">
        <v>20</v>
      </c>
      <c r="I9" s="7"/>
      <c r="J9" s="7"/>
      <c r="K9" s="7"/>
      <c r="L9" s="7"/>
      <c r="M9" s="5" t="str">
        <f>IF(COUNTIF(C9:L9,"?*")=0,"",COUNTIF(C9:L9,"○"))</f>
        <v/>
      </c>
      <c r="N9" s="5" t="str">
        <f>IF(COUNTIF(C9:L9,"?*")=0,"",COUNTIF(C9:L9,"●"))</f>
        <v/>
      </c>
      <c r="O9" s="5" t="str">
        <f>IF(COUNTIF(C9:L9,"?*")=0,"",COUNTIF(C9:L9,"△"))</f>
        <v/>
      </c>
      <c r="P9" s="8" t="str">
        <f>IF(COUNTIF(C9:L9,"?*")=0,"",M9*$D$14+O9*$F$14+N9*$H$14)</f>
        <v/>
      </c>
      <c r="Q9" s="5"/>
      <c r="R9" s="4" t="str">
        <f>IF(P9="","",RANK(P9,P$4:P$13))</f>
        <v/>
      </c>
    </row>
    <row r="10" ht="30" customHeight="1" spans="1:18" x14ac:dyDescent="0.25">
      <c r="A10" s="4">
        <v>7</v>
      </c>
      <c r="B10" s="5" t="s">
        <v>20</v>
      </c>
      <c r="C10" s="7"/>
      <c r="D10" s="7"/>
      <c r="E10" s="7"/>
      <c r="F10" s="7"/>
      <c r="G10" s="7"/>
      <c r="H10" s="7"/>
      <c r="I10" s="6" t="s">
        <v>20</v>
      </c>
      <c r="J10" s="7"/>
      <c r="K10" s="7"/>
      <c r="L10" s="7"/>
      <c r="M10" s="5" t="str">
        <f>IF(COUNTIF(C10:L10,"?*")=0,"",COUNTIF(C10:L10,"○"))</f>
        <v/>
      </c>
      <c r="N10" s="5" t="str">
        <f>IF(COUNTIF(C10:L10,"?*")=0,"",COUNTIF(C10:L10,"●"))</f>
        <v/>
      </c>
      <c r="O10" s="5" t="str">
        <f>IF(COUNTIF(C10:L10,"?*")=0,"",COUNTIF(C10:L10,"△"))</f>
        <v/>
      </c>
      <c r="P10" s="8" t="str">
        <f>IF(COUNTIF(C10:L10,"?*")=0,"",M10*$D$14+O10*$F$14+N10*$H$14)</f>
        <v/>
      </c>
      <c r="Q10" s="5"/>
      <c r="R10" s="4" t="str">
        <f>IF(P10="","",RANK(P10,P$4:P$13))</f>
        <v/>
      </c>
    </row>
    <row r="11" ht="30" customHeight="1" spans="1:18" x14ac:dyDescent="0.25">
      <c r="A11" s="4">
        <v>8</v>
      </c>
      <c r="B11" s="5" t="s">
        <v>20</v>
      </c>
      <c r="C11" s="7"/>
      <c r="D11" s="7"/>
      <c r="E11" s="7"/>
      <c r="F11" s="7"/>
      <c r="G11" s="7"/>
      <c r="H11" s="7"/>
      <c r="I11" s="7"/>
      <c r="J11" s="6" t="s">
        <v>20</v>
      </c>
      <c r="K11" s="7"/>
      <c r="L11" s="7"/>
      <c r="M11" s="5" t="str">
        <f>IF(COUNTIF(C11:L11,"?*")=0,"",COUNTIF(C11:L11,"○"))</f>
        <v/>
      </c>
      <c r="N11" s="5" t="str">
        <f>IF(COUNTIF(C11:L11,"?*")=0,"",COUNTIF(C11:L11,"●"))</f>
        <v/>
      </c>
      <c r="O11" s="5" t="str">
        <f>IF(COUNTIF(C11:L11,"?*")=0,"",COUNTIF(C11:L11,"△"))</f>
        <v/>
      </c>
      <c r="P11" s="8" t="str">
        <f>IF(COUNTIF(C11:L11,"?*")=0,"",M11*$D$14+O11*$F$14+N11*$H$14)</f>
        <v/>
      </c>
      <c r="Q11" s="5"/>
      <c r="R11" s="4" t="str">
        <f>IF(P11="","",RANK(P11,P$4:P$13))</f>
        <v/>
      </c>
    </row>
    <row r="12" ht="30" customHeight="1" spans="1:18" x14ac:dyDescent="0.25">
      <c r="A12" s="4">
        <v>9</v>
      </c>
      <c r="B12" s="5" t="s">
        <v>20</v>
      </c>
      <c r="C12" s="7"/>
      <c r="D12" s="7"/>
      <c r="E12" s="7"/>
      <c r="F12" s="7"/>
      <c r="G12" s="7"/>
      <c r="H12" s="7"/>
      <c r="I12" s="7"/>
      <c r="J12" s="7"/>
      <c r="K12" s="6" t="s">
        <v>20</v>
      </c>
      <c r="L12" s="7"/>
      <c r="M12" s="5" t="str">
        <f>IF(COUNTIF(C12:L12,"?*")=0,"",COUNTIF(C12:L12,"○"))</f>
        <v/>
      </c>
      <c r="N12" s="5" t="str">
        <f>IF(COUNTIF(C12:L12,"?*")=0,"",COUNTIF(C12:L12,"●"))</f>
        <v/>
      </c>
      <c r="O12" s="5" t="str">
        <f>IF(COUNTIF(C12:L12,"?*")=0,"",COUNTIF(C12:L12,"△"))</f>
        <v/>
      </c>
      <c r="P12" s="8" t="str">
        <f>IF(COUNTIF(C12:L12,"?*")=0,"",M12*$D$14+O12*$F$14+N12*$H$14)</f>
        <v/>
      </c>
      <c r="Q12" s="5"/>
      <c r="R12" s="4" t="str">
        <f>IF(P12="","",RANK(P12,P$4:P$13))</f>
        <v/>
      </c>
    </row>
    <row r="13" ht="30" customHeight="1" spans="1:18" x14ac:dyDescent="0.25">
      <c r="A13" s="4">
        <v>10</v>
      </c>
      <c r="B13" s="5" t="s">
        <v>20</v>
      </c>
      <c r="C13" s="7"/>
      <c r="D13" s="7"/>
      <c r="E13" s="7"/>
      <c r="F13" s="7"/>
      <c r="G13" s="7"/>
      <c r="H13" s="7"/>
      <c r="I13" s="7"/>
      <c r="J13" s="7"/>
      <c r="K13" s="7"/>
      <c r="L13" s="6" t="s">
        <v>20</v>
      </c>
      <c r="M13" s="5" t="str">
        <f>IF(COUNTIF(C13:L13,"?*")=0,"",COUNTIF(C13:L13,"○"))</f>
        <v/>
      </c>
      <c r="N13" s="5" t="str">
        <f>IF(COUNTIF(C13:L13,"?*")=0,"",COUNTIF(C13:L13,"●"))</f>
        <v/>
      </c>
      <c r="O13" s="5" t="str">
        <f>IF(COUNTIF(C13:L13,"?*")=0,"",COUNTIF(C13:L13,"△"))</f>
        <v/>
      </c>
      <c r="P13" s="8" t="str">
        <f>IF(COUNTIF(C13:L13,"?*")=0,"",M13*$D$14+O13*$F$14+N13*$H$14)</f>
        <v/>
      </c>
      <c r="Q13" s="5"/>
      <c r="R13" s="4" t="str">
        <f>IF(P13="","",RANK(P13,P$4:P$13))</f>
        <v/>
      </c>
    </row>
    <row r="14" ht="26" customHeight="1" spans="2:8" x14ac:dyDescent="0.25">
      <c r="B14" s="9" t="s">
        <v>21</v>
      </c>
      <c r="C14" s="10" t="s">
        <v>22</v>
      </c>
      <c r="D14" s="11">
        <v>3</v>
      </c>
      <c r="E14" s="10" t="s">
        <v>23</v>
      </c>
      <c r="F14" s="11">
        <v>1</v>
      </c>
      <c r="G14" s="10" t="s">
        <v>24</v>
      </c>
      <c r="H14" s="11">
        <v>0</v>
      </c>
    </row>
    <row r="16" spans="1:1" x14ac:dyDescent="0.25">
      <c r="A16" s="12" t="s">
        <v>25</v>
      </c>
    </row>
    <row r="17" ht="70" customHeight="1" spans="1:18" x14ac:dyDescent="0.25">
      <c r="A17" s="13" t="s">
        <v>26</v>
      </c>
      <c r="B17" s="13"/>
      <c r="C17" s="13"/>
      <c r="D17" s="13"/>
      <c r="E17" s="13"/>
      <c r="F17" s="13"/>
      <c r="G17" s="13"/>
      <c r="H17" s="13"/>
      <c r="I17" s="13"/>
      <c r="J17" s="13"/>
      <c r="K17" s="13"/>
      <c r="L17" s="13"/>
      <c r="M17" s="13"/>
      <c r="N17" s="13"/>
      <c r="O17" s="13"/>
      <c r="P17" s="13"/>
      <c r="Q17" s="13"/>
      <c r="R17" s="13"/>
    </row>
  </sheetData>
  <mergeCells count="3">
    <mergeCell ref="A1:R1"/>
    <mergeCell ref="A2:R2"/>
    <mergeCell ref="A17:R17"/>
  </mergeCells>
  <dataValidations count="18">
    <dataValidation type="list" allowBlank="1" sqref="C10:H13">
      <formula1>"○,●,△"</formula1>
    </dataValidation>
    <dataValidation type="list" allowBlank="1" sqref="C5:C13">
      <formula1>"○,●,△"</formula1>
    </dataValidation>
    <dataValidation type="list" allowBlank="1" sqref="D4:L4">
      <formula1>"○,●,△"</formula1>
    </dataValidation>
    <dataValidation type="list" allowBlank="1" sqref="D6:D13">
      <formula1>"○,●,△"</formula1>
    </dataValidation>
    <dataValidation type="list" allowBlank="1" sqref="E5:L5">
      <formula1>"○,●,△"</formula1>
    </dataValidation>
    <dataValidation type="list" allowBlank="1" sqref="E7:E13">
      <formula1>"○,●,△"</formula1>
    </dataValidation>
    <dataValidation type="list" allowBlank="1" sqref="F6:L6">
      <formula1>"○,●,△"</formula1>
    </dataValidation>
    <dataValidation type="list" allowBlank="1" sqref="F8:F13">
      <formula1>"○,●,△"</formula1>
    </dataValidation>
    <dataValidation type="list" allowBlank="1" sqref="G7:L7">
      <formula1>"○,●,△"</formula1>
    </dataValidation>
    <dataValidation type="list" allowBlank="1" sqref="G9:G13">
      <formula1>"○,●,△"</formula1>
    </dataValidation>
    <dataValidation type="list" allowBlank="1" sqref="H8:L8">
      <formula1>"○,●,△"</formula1>
    </dataValidation>
    <dataValidation type="list" allowBlank="1" sqref="I11:I13">
      <formula1>"○,●,△"</formula1>
    </dataValidation>
    <dataValidation type="list" allowBlank="1" sqref="I9:L9">
      <formula1>"○,●,△"</formula1>
    </dataValidation>
    <dataValidation type="list" allowBlank="1" sqref="J10:L10">
      <formula1>"○,●,△"</formula1>
    </dataValidation>
    <dataValidation type="list" allowBlank="1" sqref="J12:J13">
      <formula1>"○,●,△"</formula1>
    </dataValidation>
    <dataValidation type="list" allowBlank="1" sqref="K11:L11">
      <formula1>"○,●,△"</formula1>
    </dataValidation>
    <dataValidation type="list" allowBlank="1" sqref="K13">
      <formula1>"○,●,△"</formula1>
    </dataValidation>
    <dataValidation type="list" allowBlank="1" sqref="L12">
      <formula1>"○,●,△"</formula1>
    </dataValidation>
  </dataValidations>
  <pageMargins left="0.4" right="0.4" top="0.5" bottom="0.5" header="0.2" footer="0.2"/>
  <pageSetup paperSize="9" orientation="landscape"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48"/>
  <sheetFormatPr defaultRowHeight="15" outlineLevelRow="0" outlineLevelCol="0" x14ac:dyDescent="55"/>
  <cols>
    <col min="1" max="1" width="7" customWidth="1"/>
    <col min="2" max="2" width="8" customWidth="1"/>
    <col min="3" max="3" width="14" customWidth="1"/>
    <col min="4" max="4" width="4" customWidth="1"/>
    <col min="5" max="5" width="14" customWidth="1"/>
    <col min="6" max="7" width="6" customWidth="1"/>
    <col min="8" max="8" width="14" customWidth="1"/>
  </cols>
  <sheetData>
    <row r="1" ht="28" customHeight="1" spans="1:8" x14ac:dyDescent="0.25">
      <c r="A1" s="1" t="s">
        <v>27</v>
      </c>
      <c r="B1" s="1"/>
      <c r="C1" s="1"/>
      <c r="D1" s="1"/>
      <c r="E1" s="1"/>
      <c r="F1" s="1"/>
      <c r="G1" s="1"/>
      <c r="H1" s="1"/>
    </row>
    <row r="3" spans="1:8" x14ac:dyDescent="0.25">
      <c r="A3" s="3" t="s">
        <v>28</v>
      </c>
      <c r="B3" s="3" t="s">
        <v>29</v>
      </c>
      <c r="C3" s="3" t="s">
        <v>30</v>
      </c>
      <c r="D3" s="3" t="s">
        <v>20</v>
      </c>
      <c r="E3" s="3" t="s">
        <v>30</v>
      </c>
      <c r="F3" s="3" t="s">
        <v>31</v>
      </c>
      <c r="G3" s="3" t="s">
        <v>31</v>
      </c>
      <c r="H3" s="3" t="s">
        <v>32</v>
      </c>
    </row>
    <row r="4" ht="20" customHeight="1" spans="1:8" x14ac:dyDescent="0.25">
      <c r="A4" s="5">
        <v>1</v>
      </c>
      <c r="B4" s="5" t="s">
        <v>33</v>
      </c>
      <c r="C4" s="5" t="s">
        <v>34</v>
      </c>
      <c r="D4" s="5" t="s">
        <v>35</v>
      </c>
      <c r="E4" s="5" t="s">
        <v>36</v>
      </c>
      <c r="F4" s="5" t="s">
        <v>20</v>
      </c>
      <c r="G4" s="5" t="s">
        <v>20</v>
      </c>
      <c r="H4" s="5" t="s">
        <v>37</v>
      </c>
    </row>
    <row r="5" ht="20" customHeight="1" spans="1:8" x14ac:dyDescent="0.25">
      <c r="A5" s="14">
        <v>2</v>
      </c>
      <c r="B5" s="14" t="s">
        <v>38</v>
      </c>
      <c r="C5" s="14" t="s">
        <v>39</v>
      </c>
      <c r="D5" s="14" t="s">
        <v>35</v>
      </c>
      <c r="E5" s="14" t="s">
        <v>40</v>
      </c>
      <c r="F5" s="14" t="s">
        <v>20</v>
      </c>
      <c r="G5" s="14" t="s">
        <v>20</v>
      </c>
      <c r="H5" s="14" t="s">
        <v>41</v>
      </c>
    </row>
    <row r="6" ht="20" customHeight="1" spans="1:8" x14ac:dyDescent="0.25">
      <c r="A6" s="5">
        <v>3</v>
      </c>
      <c r="B6" s="5" t="s">
        <v>42</v>
      </c>
      <c r="C6" s="5" t="s">
        <v>37</v>
      </c>
      <c r="D6" s="5" t="s">
        <v>35</v>
      </c>
      <c r="E6" s="5" t="s">
        <v>43</v>
      </c>
      <c r="F6" s="5" t="s">
        <v>20</v>
      </c>
      <c r="G6" s="5" t="s">
        <v>20</v>
      </c>
      <c r="H6" s="5" t="s">
        <v>34</v>
      </c>
    </row>
    <row r="7" ht="20" customHeight="1" spans="1:8" x14ac:dyDescent="0.25">
      <c r="A7" s="14">
        <v>4</v>
      </c>
      <c r="B7" s="14" t="s">
        <v>44</v>
      </c>
      <c r="C7" s="14" t="s">
        <v>41</v>
      </c>
      <c r="D7" s="14" t="s">
        <v>35</v>
      </c>
      <c r="E7" s="14" t="s">
        <v>45</v>
      </c>
      <c r="F7" s="14" t="s">
        <v>20</v>
      </c>
      <c r="G7" s="14" t="s">
        <v>20</v>
      </c>
      <c r="H7" s="14" t="s">
        <v>39</v>
      </c>
    </row>
    <row r="8" ht="20" customHeight="1" spans="1:8" x14ac:dyDescent="0.25">
      <c r="A8" s="5">
        <v>5</v>
      </c>
      <c r="B8" s="5" t="s">
        <v>46</v>
      </c>
      <c r="C8" s="5" t="s">
        <v>47</v>
      </c>
      <c r="D8" s="5" t="s">
        <v>35</v>
      </c>
      <c r="E8" s="5" t="s">
        <v>48</v>
      </c>
      <c r="F8" s="5" t="s">
        <v>20</v>
      </c>
      <c r="G8" s="5" t="s">
        <v>20</v>
      </c>
      <c r="H8" s="5" t="s">
        <v>43</v>
      </c>
    </row>
    <row r="9" ht="20" customHeight="1" spans="1:8" x14ac:dyDescent="0.25">
      <c r="A9" s="14">
        <v>6</v>
      </c>
      <c r="B9" s="14" t="s">
        <v>49</v>
      </c>
      <c r="C9" s="14" t="s">
        <v>40</v>
      </c>
      <c r="D9" s="14" t="s">
        <v>35</v>
      </c>
      <c r="E9" s="14" t="s">
        <v>34</v>
      </c>
      <c r="F9" s="14" t="s">
        <v>20</v>
      </c>
      <c r="G9" s="14" t="s">
        <v>20</v>
      </c>
      <c r="H9" s="14" t="s">
        <v>45</v>
      </c>
    </row>
    <row r="10" ht="20" customHeight="1" spans="1:8" x14ac:dyDescent="0.25">
      <c r="A10" s="5">
        <v>7</v>
      </c>
      <c r="B10" s="5" t="s">
        <v>50</v>
      </c>
      <c r="C10" s="5" t="s">
        <v>36</v>
      </c>
      <c r="D10" s="5" t="s">
        <v>35</v>
      </c>
      <c r="E10" s="5" t="s">
        <v>43</v>
      </c>
      <c r="F10" s="5" t="s">
        <v>20</v>
      </c>
      <c r="G10" s="5" t="s">
        <v>20</v>
      </c>
      <c r="H10" s="5" t="s">
        <v>47</v>
      </c>
    </row>
    <row r="11" ht="20" customHeight="1" spans="1:8" x14ac:dyDescent="0.25">
      <c r="A11" s="14">
        <v>8</v>
      </c>
      <c r="B11" s="14" t="s">
        <v>51</v>
      </c>
      <c r="C11" s="14" t="s">
        <v>39</v>
      </c>
      <c r="D11" s="14" t="s">
        <v>35</v>
      </c>
      <c r="E11" s="14" t="s">
        <v>45</v>
      </c>
      <c r="F11" s="14" t="s">
        <v>20</v>
      </c>
      <c r="G11" s="14" t="s">
        <v>20</v>
      </c>
      <c r="H11" s="14" t="s">
        <v>40</v>
      </c>
    </row>
    <row r="12" ht="20" customHeight="1" spans="1:8" x14ac:dyDescent="0.25">
      <c r="A12" s="5">
        <v>9</v>
      </c>
      <c r="B12" s="5" t="s">
        <v>52</v>
      </c>
      <c r="C12" s="5" t="s">
        <v>37</v>
      </c>
      <c r="D12" s="5" t="s">
        <v>35</v>
      </c>
      <c r="E12" s="5" t="s">
        <v>48</v>
      </c>
      <c r="F12" s="5" t="s">
        <v>20</v>
      </c>
      <c r="G12" s="5" t="s">
        <v>20</v>
      </c>
      <c r="H12" s="5" t="s">
        <v>36</v>
      </c>
    </row>
    <row r="13" ht="20" customHeight="1" spans="1:8" x14ac:dyDescent="0.25">
      <c r="A13" s="14">
        <v>10</v>
      </c>
      <c r="B13" s="14" t="s">
        <v>53</v>
      </c>
      <c r="C13" s="14" t="s">
        <v>41</v>
      </c>
      <c r="D13" s="14" t="s">
        <v>35</v>
      </c>
      <c r="E13" s="14" t="s">
        <v>47</v>
      </c>
      <c r="F13" s="14" t="s">
        <v>20</v>
      </c>
      <c r="G13" s="14" t="s">
        <v>20</v>
      </c>
      <c r="H13" s="14" t="s">
        <v>48</v>
      </c>
    </row>
    <row r="14" ht="20" customHeight="1" spans="1:8" x14ac:dyDescent="0.25">
      <c r="A14" s="5">
        <v>11</v>
      </c>
      <c r="B14" s="5" t="s">
        <v>54</v>
      </c>
      <c r="C14" s="5" t="s">
        <v>34</v>
      </c>
      <c r="D14" s="5" t="s">
        <v>35</v>
      </c>
      <c r="E14" s="5" t="s">
        <v>43</v>
      </c>
      <c r="F14" s="5" t="s">
        <v>20</v>
      </c>
      <c r="G14" s="5" t="s">
        <v>20</v>
      </c>
      <c r="H14" s="5" t="s">
        <v>39</v>
      </c>
    </row>
    <row r="15" ht="20" customHeight="1" spans="1:8" x14ac:dyDescent="0.25">
      <c r="A15" s="14">
        <v>12</v>
      </c>
      <c r="B15" s="14" t="s">
        <v>55</v>
      </c>
      <c r="C15" s="14" t="s">
        <v>40</v>
      </c>
      <c r="D15" s="14" t="s">
        <v>35</v>
      </c>
      <c r="E15" s="14" t="s">
        <v>45</v>
      </c>
      <c r="F15" s="14" t="s">
        <v>20</v>
      </c>
      <c r="G15" s="14" t="s">
        <v>20</v>
      </c>
      <c r="H15" s="14" t="s">
        <v>37</v>
      </c>
    </row>
    <row r="16" ht="20" customHeight="1" spans="1:8" x14ac:dyDescent="0.25">
      <c r="A16" s="5">
        <v>13</v>
      </c>
      <c r="B16" s="5" t="s">
        <v>56</v>
      </c>
      <c r="C16" s="5" t="s">
        <v>36</v>
      </c>
      <c r="D16" s="5" t="s">
        <v>35</v>
      </c>
      <c r="E16" s="5" t="s">
        <v>48</v>
      </c>
      <c r="F16" s="5" t="s">
        <v>20</v>
      </c>
      <c r="G16" s="5" t="s">
        <v>20</v>
      </c>
      <c r="H16" s="5" t="s">
        <v>34</v>
      </c>
    </row>
    <row r="17" ht="20" customHeight="1" spans="1:8" x14ac:dyDescent="0.25">
      <c r="A17" s="14">
        <v>14</v>
      </c>
      <c r="B17" s="14" t="s">
        <v>57</v>
      </c>
      <c r="C17" s="14" t="s">
        <v>39</v>
      </c>
      <c r="D17" s="14" t="s">
        <v>35</v>
      </c>
      <c r="E17" s="14" t="s">
        <v>47</v>
      </c>
      <c r="F17" s="14" t="s">
        <v>20</v>
      </c>
      <c r="G17" s="14" t="s">
        <v>20</v>
      </c>
      <c r="H17" s="14" t="s">
        <v>45</v>
      </c>
    </row>
    <row r="18" ht="20" customHeight="1" spans="1:8" x14ac:dyDescent="0.25">
      <c r="A18" s="5">
        <v>15</v>
      </c>
      <c r="B18" s="5" t="s">
        <v>58</v>
      </c>
      <c r="C18" s="5" t="s">
        <v>37</v>
      </c>
      <c r="D18" s="5" t="s">
        <v>35</v>
      </c>
      <c r="E18" s="5" t="s">
        <v>41</v>
      </c>
      <c r="F18" s="5" t="s">
        <v>20</v>
      </c>
      <c r="G18" s="5" t="s">
        <v>20</v>
      </c>
      <c r="H18" s="5" t="s">
        <v>48</v>
      </c>
    </row>
    <row r="19" ht="20" customHeight="1" spans="1:8" x14ac:dyDescent="0.25">
      <c r="A19" s="14">
        <v>16</v>
      </c>
      <c r="B19" s="14" t="s">
        <v>59</v>
      </c>
      <c r="C19" s="14" t="s">
        <v>45</v>
      </c>
      <c r="D19" s="14" t="s">
        <v>35</v>
      </c>
      <c r="E19" s="14" t="s">
        <v>34</v>
      </c>
      <c r="F19" s="14" t="s">
        <v>20</v>
      </c>
      <c r="G19" s="14" t="s">
        <v>20</v>
      </c>
      <c r="H19" s="14" t="s">
        <v>47</v>
      </c>
    </row>
    <row r="20" ht="20" customHeight="1" spans="1:8" x14ac:dyDescent="0.25">
      <c r="A20" s="5">
        <v>17</v>
      </c>
      <c r="B20" s="5" t="s">
        <v>60</v>
      </c>
      <c r="C20" s="5" t="s">
        <v>43</v>
      </c>
      <c r="D20" s="5" t="s">
        <v>35</v>
      </c>
      <c r="E20" s="5" t="s">
        <v>48</v>
      </c>
      <c r="F20" s="5" t="s">
        <v>20</v>
      </c>
      <c r="G20" s="5" t="s">
        <v>20</v>
      </c>
      <c r="H20" s="5" t="s">
        <v>41</v>
      </c>
    </row>
    <row r="21" ht="20" customHeight="1" spans="1:8" x14ac:dyDescent="0.25">
      <c r="A21" s="14">
        <v>18</v>
      </c>
      <c r="B21" s="14" t="s">
        <v>61</v>
      </c>
      <c r="C21" s="14" t="s">
        <v>40</v>
      </c>
      <c r="D21" s="14" t="s">
        <v>35</v>
      </c>
      <c r="E21" s="14" t="s">
        <v>47</v>
      </c>
      <c r="F21" s="14" t="s">
        <v>20</v>
      </c>
      <c r="G21" s="14" t="s">
        <v>20</v>
      </c>
      <c r="H21" s="14" t="s">
        <v>43</v>
      </c>
    </row>
    <row r="22" ht="20" customHeight="1" spans="1:8" x14ac:dyDescent="0.25">
      <c r="A22" s="5">
        <v>19</v>
      </c>
      <c r="B22" s="5" t="s">
        <v>62</v>
      </c>
      <c r="C22" s="5" t="s">
        <v>36</v>
      </c>
      <c r="D22" s="5" t="s">
        <v>35</v>
      </c>
      <c r="E22" s="5" t="s">
        <v>41</v>
      </c>
      <c r="F22" s="5" t="s">
        <v>20</v>
      </c>
      <c r="G22" s="5" t="s">
        <v>20</v>
      </c>
      <c r="H22" s="5" t="s">
        <v>40</v>
      </c>
    </row>
    <row r="23" ht="20" customHeight="1" spans="1:8" x14ac:dyDescent="0.25">
      <c r="A23" s="14">
        <v>20</v>
      </c>
      <c r="B23" s="14" t="s">
        <v>63</v>
      </c>
      <c r="C23" s="14" t="s">
        <v>39</v>
      </c>
      <c r="D23" s="14" t="s">
        <v>35</v>
      </c>
      <c r="E23" s="14" t="s">
        <v>37</v>
      </c>
      <c r="F23" s="14" t="s">
        <v>20</v>
      </c>
      <c r="G23" s="14" t="s">
        <v>20</v>
      </c>
      <c r="H23" s="14" t="s">
        <v>36</v>
      </c>
    </row>
    <row r="24" ht="20" customHeight="1" spans="1:8" x14ac:dyDescent="0.25">
      <c r="A24" s="5">
        <v>21</v>
      </c>
      <c r="B24" s="5" t="s">
        <v>64</v>
      </c>
      <c r="C24" s="5" t="s">
        <v>34</v>
      </c>
      <c r="D24" s="5" t="s">
        <v>35</v>
      </c>
      <c r="E24" s="5" t="s">
        <v>48</v>
      </c>
      <c r="F24" s="5" t="s">
        <v>20</v>
      </c>
      <c r="G24" s="5" t="s">
        <v>20</v>
      </c>
      <c r="H24" s="5" t="s">
        <v>41</v>
      </c>
    </row>
    <row r="25" ht="20" customHeight="1" spans="1:8" x14ac:dyDescent="0.25">
      <c r="A25" s="14">
        <v>22</v>
      </c>
      <c r="B25" s="14" t="s">
        <v>65</v>
      </c>
      <c r="C25" s="14" t="s">
        <v>45</v>
      </c>
      <c r="D25" s="14" t="s">
        <v>35</v>
      </c>
      <c r="E25" s="14" t="s">
        <v>47</v>
      </c>
      <c r="F25" s="14" t="s">
        <v>20</v>
      </c>
      <c r="G25" s="14" t="s">
        <v>20</v>
      </c>
      <c r="H25" s="14" t="s">
        <v>39</v>
      </c>
    </row>
    <row r="26" ht="20" customHeight="1" spans="1:8" x14ac:dyDescent="0.25">
      <c r="A26" s="5">
        <v>23</v>
      </c>
      <c r="B26" s="5" t="s">
        <v>66</v>
      </c>
      <c r="C26" s="5" t="s">
        <v>43</v>
      </c>
      <c r="D26" s="5" t="s">
        <v>35</v>
      </c>
      <c r="E26" s="5" t="s">
        <v>41</v>
      </c>
      <c r="F26" s="5" t="s">
        <v>20</v>
      </c>
      <c r="G26" s="5" t="s">
        <v>20</v>
      </c>
      <c r="H26" s="5" t="s">
        <v>34</v>
      </c>
    </row>
    <row r="27" ht="20" customHeight="1" spans="1:8" x14ac:dyDescent="0.25">
      <c r="A27" s="14">
        <v>24</v>
      </c>
      <c r="B27" s="14" t="s">
        <v>67</v>
      </c>
      <c r="C27" s="14" t="s">
        <v>40</v>
      </c>
      <c r="D27" s="14" t="s">
        <v>35</v>
      </c>
      <c r="E27" s="14" t="s">
        <v>37</v>
      </c>
      <c r="F27" s="14" t="s">
        <v>20</v>
      </c>
      <c r="G27" s="14" t="s">
        <v>20</v>
      </c>
      <c r="H27" s="14" t="s">
        <v>47</v>
      </c>
    </row>
    <row r="28" ht="20" customHeight="1" spans="1:8" x14ac:dyDescent="0.25">
      <c r="A28" s="5">
        <v>25</v>
      </c>
      <c r="B28" s="5" t="s">
        <v>68</v>
      </c>
      <c r="C28" s="5" t="s">
        <v>36</v>
      </c>
      <c r="D28" s="5" t="s">
        <v>35</v>
      </c>
      <c r="E28" s="5" t="s">
        <v>39</v>
      </c>
      <c r="F28" s="5" t="s">
        <v>20</v>
      </c>
      <c r="G28" s="5" t="s">
        <v>20</v>
      </c>
      <c r="H28" s="5" t="s">
        <v>48</v>
      </c>
    </row>
    <row r="29" ht="20" customHeight="1" spans="1:8" x14ac:dyDescent="0.25">
      <c r="A29" s="14">
        <v>26</v>
      </c>
      <c r="B29" s="14" t="s">
        <v>69</v>
      </c>
      <c r="C29" s="14" t="s">
        <v>47</v>
      </c>
      <c r="D29" s="14" t="s">
        <v>35</v>
      </c>
      <c r="E29" s="14" t="s">
        <v>34</v>
      </c>
      <c r="F29" s="14" t="s">
        <v>20</v>
      </c>
      <c r="G29" s="14" t="s">
        <v>20</v>
      </c>
      <c r="H29" s="14" t="s">
        <v>37</v>
      </c>
    </row>
    <row r="30" ht="20" customHeight="1" spans="1:8" x14ac:dyDescent="0.25">
      <c r="A30" s="5">
        <v>27</v>
      </c>
      <c r="B30" s="5" t="s">
        <v>70</v>
      </c>
      <c r="C30" s="5" t="s">
        <v>48</v>
      </c>
      <c r="D30" s="5" t="s">
        <v>35</v>
      </c>
      <c r="E30" s="5" t="s">
        <v>41</v>
      </c>
      <c r="F30" s="5" t="s">
        <v>20</v>
      </c>
      <c r="G30" s="5" t="s">
        <v>20</v>
      </c>
      <c r="H30" s="5" t="s">
        <v>43</v>
      </c>
    </row>
    <row r="31" ht="20" customHeight="1" spans="1:8" x14ac:dyDescent="0.25">
      <c r="A31" s="14">
        <v>28</v>
      </c>
      <c r="B31" s="14" t="s">
        <v>71</v>
      </c>
      <c r="C31" s="14" t="s">
        <v>45</v>
      </c>
      <c r="D31" s="14" t="s">
        <v>35</v>
      </c>
      <c r="E31" s="14" t="s">
        <v>37</v>
      </c>
      <c r="F31" s="14" t="s">
        <v>20</v>
      </c>
      <c r="G31" s="14" t="s">
        <v>20</v>
      </c>
      <c r="H31" s="14" t="s">
        <v>40</v>
      </c>
    </row>
    <row r="32" ht="20" customHeight="1" spans="1:8" x14ac:dyDescent="0.25">
      <c r="A32" s="5">
        <v>29</v>
      </c>
      <c r="B32" s="5" t="s">
        <v>72</v>
      </c>
      <c r="C32" s="5" t="s">
        <v>43</v>
      </c>
      <c r="D32" s="5" t="s">
        <v>35</v>
      </c>
      <c r="E32" s="5" t="s">
        <v>39</v>
      </c>
      <c r="F32" s="5" t="s">
        <v>20</v>
      </c>
      <c r="G32" s="5" t="s">
        <v>20</v>
      </c>
      <c r="H32" s="5" t="s">
        <v>45</v>
      </c>
    </row>
    <row r="33" ht="20" customHeight="1" spans="1:8" x14ac:dyDescent="0.25">
      <c r="A33" s="14">
        <v>30</v>
      </c>
      <c r="B33" s="14" t="s">
        <v>73</v>
      </c>
      <c r="C33" s="14" t="s">
        <v>40</v>
      </c>
      <c r="D33" s="14" t="s">
        <v>35</v>
      </c>
      <c r="E33" s="14" t="s">
        <v>36</v>
      </c>
      <c r="F33" s="14" t="s">
        <v>20</v>
      </c>
      <c r="G33" s="14" t="s">
        <v>20</v>
      </c>
      <c r="H33" s="14" t="s">
        <v>37</v>
      </c>
    </row>
    <row r="34" ht="20" customHeight="1" spans="1:8" x14ac:dyDescent="0.25">
      <c r="A34" s="5">
        <v>31</v>
      </c>
      <c r="B34" s="5" t="s">
        <v>74</v>
      </c>
      <c r="C34" s="5" t="s">
        <v>34</v>
      </c>
      <c r="D34" s="5" t="s">
        <v>35</v>
      </c>
      <c r="E34" s="5" t="s">
        <v>41</v>
      </c>
      <c r="F34" s="5" t="s">
        <v>20</v>
      </c>
      <c r="G34" s="5" t="s">
        <v>20</v>
      </c>
      <c r="H34" s="5" t="s">
        <v>36</v>
      </c>
    </row>
    <row r="35" ht="20" customHeight="1" spans="1:8" x14ac:dyDescent="0.25">
      <c r="A35" s="14">
        <v>32</v>
      </c>
      <c r="B35" s="14" t="s">
        <v>75</v>
      </c>
      <c r="C35" s="14" t="s">
        <v>47</v>
      </c>
      <c r="D35" s="14" t="s">
        <v>35</v>
      </c>
      <c r="E35" s="14" t="s">
        <v>37</v>
      </c>
      <c r="F35" s="14" t="s">
        <v>20</v>
      </c>
      <c r="G35" s="14" t="s">
        <v>20</v>
      </c>
      <c r="H35" s="14" t="s">
        <v>45</v>
      </c>
    </row>
    <row r="36" ht="20" customHeight="1" spans="1:8" x14ac:dyDescent="0.25">
      <c r="A36" s="5">
        <v>33</v>
      </c>
      <c r="B36" s="5" t="s">
        <v>76</v>
      </c>
      <c r="C36" s="5" t="s">
        <v>48</v>
      </c>
      <c r="D36" s="5" t="s">
        <v>35</v>
      </c>
      <c r="E36" s="5" t="s">
        <v>39</v>
      </c>
      <c r="F36" s="5" t="s">
        <v>20</v>
      </c>
      <c r="G36" s="5" t="s">
        <v>20</v>
      </c>
      <c r="H36" s="5" t="s">
        <v>34</v>
      </c>
    </row>
    <row r="37" ht="20" customHeight="1" spans="1:8" x14ac:dyDescent="0.25">
      <c r="A37" s="14">
        <v>34</v>
      </c>
      <c r="B37" s="14" t="s">
        <v>77</v>
      </c>
      <c r="C37" s="14" t="s">
        <v>45</v>
      </c>
      <c r="D37" s="14" t="s">
        <v>35</v>
      </c>
      <c r="E37" s="14" t="s">
        <v>36</v>
      </c>
      <c r="F37" s="14" t="s">
        <v>20</v>
      </c>
      <c r="G37" s="14" t="s">
        <v>20</v>
      </c>
      <c r="H37" s="14" t="s">
        <v>41</v>
      </c>
    </row>
    <row r="38" ht="20" customHeight="1" spans="1:8" x14ac:dyDescent="0.25">
      <c r="A38" s="5">
        <v>35</v>
      </c>
      <c r="B38" s="5" t="s">
        <v>78</v>
      </c>
      <c r="C38" s="5" t="s">
        <v>43</v>
      </c>
      <c r="D38" s="5" t="s">
        <v>35</v>
      </c>
      <c r="E38" s="5" t="s">
        <v>40</v>
      </c>
      <c r="F38" s="5" t="s">
        <v>20</v>
      </c>
      <c r="G38" s="5" t="s">
        <v>20</v>
      </c>
      <c r="H38" s="5" t="s">
        <v>39</v>
      </c>
    </row>
    <row r="39" ht="20" customHeight="1" spans="1:8" x14ac:dyDescent="0.25">
      <c r="A39" s="14">
        <v>36</v>
      </c>
      <c r="B39" s="14" t="s">
        <v>79</v>
      </c>
      <c r="C39" s="14" t="s">
        <v>37</v>
      </c>
      <c r="D39" s="14" t="s">
        <v>35</v>
      </c>
      <c r="E39" s="14" t="s">
        <v>34</v>
      </c>
      <c r="F39" s="14" t="s">
        <v>20</v>
      </c>
      <c r="G39" s="14" t="s">
        <v>20</v>
      </c>
      <c r="H39" s="14" t="s">
        <v>47</v>
      </c>
    </row>
    <row r="40" ht="20" customHeight="1" spans="1:8" x14ac:dyDescent="0.25">
      <c r="A40" s="5">
        <v>37</v>
      </c>
      <c r="B40" s="5" t="s">
        <v>80</v>
      </c>
      <c r="C40" s="5" t="s">
        <v>41</v>
      </c>
      <c r="D40" s="5" t="s">
        <v>35</v>
      </c>
      <c r="E40" s="5" t="s">
        <v>39</v>
      </c>
      <c r="F40" s="5" t="s">
        <v>20</v>
      </c>
      <c r="G40" s="5" t="s">
        <v>20</v>
      </c>
      <c r="H40" s="5" t="s">
        <v>48</v>
      </c>
    </row>
    <row r="41" ht="20" customHeight="1" spans="1:8" x14ac:dyDescent="0.25">
      <c r="A41" s="14">
        <v>38</v>
      </c>
      <c r="B41" s="14" t="s">
        <v>81</v>
      </c>
      <c r="C41" s="14" t="s">
        <v>47</v>
      </c>
      <c r="D41" s="14" t="s">
        <v>35</v>
      </c>
      <c r="E41" s="14" t="s">
        <v>36</v>
      </c>
      <c r="F41" s="14" t="s">
        <v>20</v>
      </c>
      <c r="G41" s="14" t="s">
        <v>20</v>
      </c>
      <c r="H41" s="14" t="s">
        <v>43</v>
      </c>
    </row>
    <row r="42" ht="20" customHeight="1" spans="1:8" x14ac:dyDescent="0.25">
      <c r="A42" s="5">
        <v>39</v>
      </c>
      <c r="B42" s="5" t="s">
        <v>82</v>
      </c>
      <c r="C42" s="5" t="s">
        <v>48</v>
      </c>
      <c r="D42" s="5" t="s">
        <v>35</v>
      </c>
      <c r="E42" s="5" t="s">
        <v>40</v>
      </c>
      <c r="F42" s="5" t="s">
        <v>20</v>
      </c>
      <c r="G42" s="5" t="s">
        <v>20</v>
      </c>
      <c r="H42" s="5" t="s">
        <v>36</v>
      </c>
    </row>
    <row r="43" ht="20" customHeight="1" spans="1:8" x14ac:dyDescent="0.25">
      <c r="A43" s="14">
        <v>40</v>
      </c>
      <c r="B43" s="14" t="s">
        <v>83</v>
      </c>
      <c r="C43" s="14" t="s">
        <v>45</v>
      </c>
      <c r="D43" s="14" t="s">
        <v>35</v>
      </c>
      <c r="E43" s="14" t="s">
        <v>43</v>
      </c>
      <c r="F43" s="14" t="s">
        <v>20</v>
      </c>
      <c r="G43" s="14" t="s">
        <v>20</v>
      </c>
      <c r="H43" s="14" t="s">
        <v>40</v>
      </c>
    </row>
    <row r="44" ht="20" customHeight="1" spans="1:8" x14ac:dyDescent="0.25">
      <c r="A44" s="5">
        <v>41</v>
      </c>
      <c r="B44" s="5" t="s">
        <v>84</v>
      </c>
      <c r="C44" s="5" t="s">
        <v>34</v>
      </c>
      <c r="D44" s="5" t="s">
        <v>35</v>
      </c>
      <c r="E44" s="5" t="s">
        <v>39</v>
      </c>
      <c r="F44" s="5" t="s">
        <v>20</v>
      </c>
      <c r="G44" s="5" t="s">
        <v>20</v>
      </c>
      <c r="H44" s="5" t="s">
        <v>41</v>
      </c>
    </row>
    <row r="45" ht="20" customHeight="1" spans="1:8" x14ac:dyDescent="0.25">
      <c r="A45" s="14">
        <v>42</v>
      </c>
      <c r="B45" s="14" t="s">
        <v>85</v>
      </c>
      <c r="C45" s="14" t="s">
        <v>37</v>
      </c>
      <c r="D45" s="14" t="s">
        <v>35</v>
      </c>
      <c r="E45" s="14" t="s">
        <v>36</v>
      </c>
      <c r="F45" s="14" t="s">
        <v>20</v>
      </c>
      <c r="G45" s="14" t="s">
        <v>20</v>
      </c>
      <c r="H45" s="14" t="s">
        <v>47</v>
      </c>
    </row>
    <row r="46" ht="20" customHeight="1" spans="1:8" x14ac:dyDescent="0.25">
      <c r="A46" s="5">
        <v>43</v>
      </c>
      <c r="B46" s="5" t="s">
        <v>86</v>
      </c>
      <c r="C46" s="5" t="s">
        <v>41</v>
      </c>
      <c r="D46" s="5" t="s">
        <v>35</v>
      </c>
      <c r="E46" s="5" t="s">
        <v>40</v>
      </c>
      <c r="F46" s="5" t="s">
        <v>20</v>
      </c>
      <c r="G46" s="5" t="s">
        <v>20</v>
      </c>
      <c r="H46" s="5" t="s">
        <v>34</v>
      </c>
    </row>
    <row r="47" ht="20" customHeight="1" spans="1:8" x14ac:dyDescent="0.25">
      <c r="A47" s="14">
        <v>44</v>
      </c>
      <c r="B47" s="14" t="s">
        <v>87</v>
      </c>
      <c r="C47" s="14" t="s">
        <v>47</v>
      </c>
      <c r="D47" s="14" t="s">
        <v>35</v>
      </c>
      <c r="E47" s="14" t="s">
        <v>43</v>
      </c>
      <c r="F47" s="14" t="s">
        <v>20</v>
      </c>
      <c r="G47" s="14" t="s">
        <v>20</v>
      </c>
      <c r="H47" s="14" t="s">
        <v>39</v>
      </c>
    </row>
    <row r="48" ht="20" customHeight="1" spans="1:8" x14ac:dyDescent="0.25">
      <c r="A48" s="5">
        <v>45</v>
      </c>
      <c r="B48" s="5" t="s">
        <v>88</v>
      </c>
      <c r="C48" s="5" t="s">
        <v>48</v>
      </c>
      <c r="D48" s="5" t="s">
        <v>35</v>
      </c>
      <c r="E48" s="5" t="s">
        <v>45</v>
      </c>
      <c r="F48" s="5" t="s">
        <v>20</v>
      </c>
      <c r="G48" s="5" t="s">
        <v>20</v>
      </c>
      <c r="H48" s="5" t="s">
        <v>37</v>
      </c>
    </row>
  </sheetData>
  <mergeCells count="1">
    <mergeCell ref="A1:H1"/>
  </mergeCells>
  <pageMargins left="0.4" right="0.4" top="0.5" bottom="0.5" header="0.2" footer="0.2"/>
  <pageSetup paperSize="9"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26"/>
  <sheetFormatPr defaultRowHeight="15" outlineLevelRow="0" outlineLevelCol="0" x14ac:dyDescent="55"/>
  <cols>
    <col min="1" max="1" width="12" customWidth="1"/>
    <col min="2" max="3" width="30" customWidth="1"/>
    <col min="4" max="4" width="14" customWidth="1"/>
  </cols>
  <sheetData>
    <row r="1" ht="28" customHeight="1" spans="1:4" x14ac:dyDescent="0.25">
      <c r="A1" s="1" t="s">
        <v>89</v>
      </c>
      <c r="B1" s="1"/>
      <c r="C1" s="1"/>
      <c r="D1" s="1"/>
    </row>
    <row r="3" spans="1:4" x14ac:dyDescent="0.25">
      <c r="A3" s="3" t="s">
        <v>90</v>
      </c>
      <c r="B3" s="3" t="s">
        <v>91</v>
      </c>
      <c r="C3" s="3" t="s">
        <v>92</v>
      </c>
      <c r="D3" s="3" t="s">
        <v>93</v>
      </c>
    </row>
    <row r="4" ht="34" customHeight="1" spans="1:4" x14ac:dyDescent="0.25">
      <c r="A4" s="8" t="s">
        <v>94</v>
      </c>
      <c r="B4" s="15" t="s">
        <v>95</v>
      </c>
      <c r="C4" s="15" t="s">
        <v>96</v>
      </c>
      <c r="D4" s="16" t="s">
        <v>97</v>
      </c>
    </row>
    <row r="5" ht="34" customHeight="1" spans="1:4" x14ac:dyDescent="0.25">
      <c r="A5" s="8" t="s">
        <v>98</v>
      </c>
      <c r="B5" s="15" t="s">
        <v>99</v>
      </c>
      <c r="C5" s="15" t="s">
        <v>100</v>
      </c>
      <c r="D5" s="16" t="s">
        <v>101</v>
      </c>
    </row>
    <row r="6" ht="34" customHeight="1" spans="1:4" x14ac:dyDescent="0.25">
      <c r="A6" s="8" t="s">
        <v>102</v>
      </c>
      <c r="B6" s="15" t="s">
        <v>103</v>
      </c>
      <c r="C6" s="15" t="s">
        <v>104</v>
      </c>
      <c r="D6" s="16" t="s">
        <v>105</v>
      </c>
    </row>
    <row r="7" ht="34" customHeight="1" spans="1:4" x14ac:dyDescent="0.25">
      <c r="A7" s="8" t="s">
        <v>106</v>
      </c>
      <c r="B7" s="15" t="s">
        <v>107</v>
      </c>
      <c r="C7" s="15" t="s">
        <v>108</v>
      </c>
      <c r="D7" s="16" t="s">
        <v>109</v>
      </c>
    </row>
    <row r="8" ht="34" customHeight="1" spans="1:4" x14ac:dyDescent="0.25">
      <c r="A8" s="8" t="s">
        <v>110</v>
      </c>
      <c r="B8" s="15" t="s">
        <v>111</v>
      </c>
      <c r="C8" s="15" t="s">
        <v>112</v>
      </c>
      <c r="D8" s="16" t="s">
        <v>113</v>
      </c>
    </row>
    <row r="9" ht="34" customHeight="1" spans="1:4" x14ac:dyDescent="0.25">
      <c r="A9" s="8" t="s">
        <v>114</v>
      </c>
      <c r="B9" s="15" t="s">
        <v>115</v>
      </c>
      <c r="C9" s="15" t="s">
        <v>116</v>
      </c>
      <c r="D9" s="16" t="s">
        <v>117</v>
      </c>
    </row>
    <row r="10" ht="34" customHeight="1" spans="1:4" x14ac:dyDescent="0.25">
      <c r="A10" s="8" t="s">
        <v>118</v>
      </c>
      <c r="B10" s="15" t="s">
        <v>119</v>
      </c>
      <c r="C10" s="15" t="s">
        <v>120</v>
      </c>
      <c r="D10" s="16" t="s">
        <v>121</v>
      </c>
    </row>
    <row r="11" ht="34" customHeight="1" spans="1:4" x14ac:dyDescent="0.25">
      <c r="A11" s="8" t="s">
        <v>122</v>
      </c>
      <c r="B11" s="15" t="s">
        <v>123</v>
      </c>
      <c r="C11" s="15" t="s">
        <v>124</v>
      </c>
      <c r="D11" s="16" t="s">
        <v>125</v>
      </c>
    </row>
    <row r="12" ht="34" customHeight="1" spans="1:4" x14ac:dyDescent="0.25">
      <c r="A12" s="8" t="s">
        <v>126</v>
      </c>
      <c r="B12" s="15" t="s">
        <v>127</v>
      </c>
      <c r="C12" s="15" t="s">
        <v>128</v>
      </c>
      <c r="D12" s="16" t="s">
        <v>129</v>
      </c>
    </row>
    <row r="13" ht="34" customHeight="1" spans="1:4" x14ac:dyDescent="0.25">
      <c r="A13" s="8" t="s">
        <v>130</v>
      </c>
      <c r="B13" s="15" t="s">
        <v>131</v>
      </c>
      <c r="C13" s="15" t="s">
        <v>132</v>
      </c>
      <c r="D13" s="16" t="s">
        <v>133</v>
      </c>
    </row>
    <row r="14" ht="34" customHeight="1" spans="1:4" x14ac:dyDescent="0.25">
      <c r="A14" s="8" t="s">
        <v>134</v>
      </c>
      <c r="B14" s="15" t="s">
        <v>135</v>
      </c>
      <c r="C14" s="15" t="s">
        <v>136</v>
      </c>
      <c r="D14" s="16" t="s">
        <v>137</v>
      </c>
    </row>
    <row r="15" ht="34" customHeight="1" spans="1:4" x14ac:dyDescent="0.25">
      <c r="A15" s="8" t="s">
        <v>138</v>
      </c>
      <c r="B15" s="15" t="s">
        <v>139</v>
      </c>
      <c r="C15" s="15" t="s">
        <v>140</v>
      </c>
      <c r="D15" s="16" t="s">
        <v>141</v>
      </c>
    </row>
    <row r="16" ht="34" customHeight="1" spans="1:4" x14ac:dyDescent="0.25">
      <c r="A16" s="8" t="s">
        <v>142</v>
      </c>
      <c r="B16" s="15" t="s">
        <v>143</v>
      </c>
      <c r="C16" s="15" t="s">
        <v>144</v>
      </c>
      <c r="D16" s="16" t="s">
        <v>145</v>
      </c>
    </row>
    <row r="17" ht="34" customHeight="1" spans="1:4" x14ac:dyDescent="0.25">
      <c r="A17" s="8" t="s">
        <v>146</v>
      </c>
      <c r="B17" s="15" t="s">
        <v>147</v>
      </c>
      <c r="C17" s="15" t="s">
        <v>148</v>
      </c>
      <c r="D17" s="16" t="s">
        <v>149</v>
      </c>
    </row>
    <row r="18" ht="34" customHeight="1" spans="1:4" x14ac:dyDescent="0.25">
      <c r="A18" s="8" t="s">
        <v>150</v>
      </c>
      <c r="B18" s="15" t="s">
        <v>151</v>
      </c>
      <c r="C18" s="15" t="s">
        <v>152</v>
      </c>
      <c r="D18" s="16" t="s">
        <v>153</v>
      </c>
    </row>
    <row r="19" ht="34" customHeight="1" spans="1:4" x14ac:dyDescent="0.25">
      <c r="A19" s="8" t="s">
        <v>154</v>
      </c>
      <c r="B19" s="15" t="s">
        <v>155</v>
      </c>
      <c r="C19" s="15" t="s">
        <v>156</v>
      </c>
      <c r="D19" s="16" t="s">
        <v>157</v>
      </c>
    </row>
    <row r="20" ht="34" customHeight="1" spans="1:4" x14ac:dyDescent="0.25">
      <c r="A20" s="8" t="s">
        <v>158</v>
      </c>
      <c r="B20" s="15" t="s">
        <v>159</v>
      </c>
      <c r="C20" s="15" t="s">
        <v>160</v>
      </c>
      <c r="D20" s="16" t="s">
        <v>161</v>
      </c>
    </row>
    <row r="21" ht="34" customHeight="1" spans="1:4" x14ac:dyDescent="0.25">
      <c r="A21" s="8" t="s">
        <v>162</v>
      </c>
      <c r="B21" s="15" t="s">
        <v>163</v>
      </c>
      <c r="C21" s="15" t="s">
        <v>164</v>
      </c>
      <c r="D21" s="16" t="s">
        <v>165</v>
      </c>
    </row>
    <row r="22" ht="34" customHeight="1" spans="1:4" x14ac:dyDescent="0.25">
      <c r="A22" s="8" t="s">
        <v>166</v>
      </c>
      <c r="B22" s="15" t="s">
        <v>167</v>
      </c>
      <c r="C22" s="15" t="s">
        <v>168</v>
      </c>
      <c r="D22" s="16" t="s">
        <v>169</v>
      </c>
    </row>
    <row r="23" ht="34" customHeight="1" spans="1:4" x14ac:dyDescent="0.25">
      <c r="A23" s="8" t="s">
        <v>170</v>
      </c>
      <c r="B23" s="15" t="s">
        <v>171</v>
      </c>
      <c r="C23" s="15" t="s">
        <v>172</v>
      </c>
      <c r="D23" s="16" t="s">
        <v>173</v>
      </c>
    </row>
    <row r="24" ht="34" customHeight="1" spans="1:4" x14ac:dyDescent="0.25">
      <c r="A24" s="8" t="s">
        <v>174</v>
      </c>
      <c r="B24" s="15" t="s">
        <v>175</v>
      </c>
      <c r="C24" s="15" t="s">
        <v>176</v>
      </c>
      <c r="D24" s="16" t="s">
        <v>177</v>
      </c>
    </row>
    <row r="25" ht="34" customHeight="1" spans="1:4" x14ac:dyDescent="0.25">
      <c r="A25" s="8" t="s">
        <v>178</v>
      </c>
      <c r="B25" s="15" t="s">
        <v>179</v>
      </c>
      <c r="C25" s="15" t="s">
        <v>180</v>
      </c>
      <c r="D25" s="16" t="s">
        <v>181</v>
      </c>
    </row>
    <row r="26" ht="34" customHeight="1" spans="1:4" x14ac:dyDescent="0.25">
      <c r="A26" s="8" t="s">
        <v>182</v>
      </c>
      <c r="B26" s="15" t="s">
        <v>183</v>
      </c>
      <c r="C26" s="17" t="s">
        <v>184</v>
      </c>
      <c r="D26" s="16" t="s">
        <v>185</v>
      </c>
    </row>
  </sheetData>
  <mergeCells count="1">
    <mergeCell ref="A1:D1"/>
  </mergeCells>
  <pageMargins left="0.4" right="0.4" top="0.5" bottom="0.5" header="0.2" footer="0.2"/>
  <pageSetup paperSize="9"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星取表</vt:lpstr>
      <vt:lpstr>試合順（1コート）</vt:lpstr>
      <vt:lpstr>時間割（2コート）</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大会しおり</dc:creator>
  <dc:title/>
  <dc:subject/>
  <dc:description/>
  <cp:keywords/>
  <cp:category/>
  <cp:lastModifiedBy>Unknown</cp:lastModifiedBy>
  <dcterms:created xsi:type="dcterms:W3CDTF">2026-11-02T15:56:31Z</dcterms:created>
  <dcterms:modified xsi:type="dcterms:W3CDTF">2026-11-02T15:56:31Z</dcterms:modified>
</cp:coreProperties>
</file>